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215"/>
  <workbookPr autoCompressPictures="0"/>
  <mc:AlternateContent xmlns:mc="http://schemas.openxmlformats.org/markup-compatibility/2006">
    <mc:Choice Requires="x15">
      <x15ac:absPath xmlns:x15ac="http://schemas.microsoft.com/office/spreadsheetml/2010/11/ac" url="/Users/arutyun/Desktop/Pronto-Parfum/Каталоги/"/>
    </mc:Choice>
  </mc:AlternateContent>
  <bookViews>
    <workbookView xWindow="2080" yWindow="480" windowWidth="28800" windowHeight="16020"/>
  </bookViews>
  <sheets>
    <sheet name="Заказ" sheetId="1" r:id="rId1"/>
    <sheet name="Лист1" sheetId="2" r:id="rId2"/>
  </sheets>
  <definedNames>
    <definedName name="SP_pik">Заказ!#REF!</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372" i="1" l="1"/>
  <c r="G373" i="1"/>
  <c r="G374" i="1"/>
  <c r="G375" i="1"/>
  <c r="G376" i="1"/>
  <c r="G377" i="1"/>
  <c r="G378" i="1"/>
  <c r="G379" i="1"/>
  <c r="G380" i="1"/>
  <c r="G381" i="1"/>
  <c r="G382" i="1"/>
  <c r="G383" i="1"/>
  <c r="G384" i="1"/>
  <c r="G385" i="1"/>
  <c r="G386" i="1"/>
  <c r="G387" i="1"/>
  <c r="G388" i="1"/>
  <c r="G390" i="1"/>
  <c r="G408" i="1"/>
  <c r="G409" i="1"/>
  <c r="G403" i="1"/>
  <c r="G404" i="1"/>
  <c r="G405" i="1"/>
  <c r="G406" i="1"/>
  <c r="G407" i="1"/>
  <c r="G400" i="1"/>
  <c r="G401" i="1"/>
  <c r="G402" i="1"/>
  <c r="G399" i="1"/>
  <c r="G359" i="1"/>
  <c r="G74" i="1"/>
  <c r="M110" i="1"/>
  <c r="L110" i="1"/>
  <c r="K110" i="1"/>
  <c r="J110" i="1"/>
  <c r="I110" i="1"/>
  <c r="G110" i="1"/>
  <c r="G98" i="1"/>
  <c r="G97" i="1"/>
  <c r="G83" i="1"/>
  <c r="G72" i="1"/>
  <c r="G73" i="1"/>
  <c r="G75" i="1"/>
  <c r="G69" i="1"/>
  <c r="G70" i="1"/>
  <c r="G71" i="1"/>
  <c r="G45" i="1"/>
  <c r="G38" i="1"/>
  <c r="G40" i="1"/>
  <c r="G41" i="1"/>
  <c r="G42" i="1"/>
  <c r="G33" i="1"/>
  <c r="G28" i="1"/>
  <c r="G29" i="1"/>
  <c r="G30" i="1"/>
  <c r="G21" i="1"/>
  <c r="G397" i="1"/>
  <c r="G398" i="1"/>
  <c r="G393" i="1"/>
  <c r="G394" i="1"/>
  <c r="G395" i="1"/>
  <c r="G396" i="1"/>
  <c r="G391" i="1"/>
  <c r="G392" i="1"/>
  <c r="G366" i="1"/>
  <c r="G367" i="1"/>
  <c r="G368" i="1"/>
  <c r="G369" i="1"/>
  <c r="G370" i="1"/>
  <c r="G371" i="1"/>
  <c r="G361" i="1"/>
  <c r="G362" i="1"/>
  <c r="G360" i="1"/>
  <c r="G363" i="1"/>
  <c r="G364" i="1"/>
  <c r="G365" i="1"/>
  <c r="G358" i="1"/>
  <c r="G354" i="1"/>
  <c r="G355" i="1"/>
  <c r="G356" i="1"/>
  <c r="G345" i="1"/>
  <c r="G346" i="1"/>
  <c r="G347" i="1"/>
  <c r="G348" i="1"/>
  <c r="G349" i="1"/>
  <c r="G350" i="1"/>
  <c r="G351" i="1"/>
  <c r="G352" i="1"/>
  <c r="G353" i="1"/>
  <c r="G339" i="1"/>
  <c r="G340" i="1"/>
  <c r="G341" i="1"/>
  <c r="G342" i="1"/>
  <c r="G343" i="1"/>
  <c r="G344" i="1"/>
  <c r="G330" i="1"/>
  <c r="G331" i="1"/>
  <c r="G332" i="1"/>
  <c r="G333" i="1"/>
  <c r="G334" i="1"/>
  <c r="G335" i="1"/>
  <c r="G336" i="1"/>
  <c r="G337" i="1"/>
  <c r="G338" i="1"/>
  <c r="G322" i="1"/>
  <c r="G323" i="1"/>
  <c r="G324" i="1"/>
  <c r="G325" i="1"/>
  <c r="G326" i="1"/>
  <c r="G327" i="1"/>
  <c r="G328" i="1"/>
  <c r="G329" i="1"/>
  <c r="G314" i="1"/>
  <c r="G315" i="1"/>
  <c r="G316" i="1"/>
  <c r="G317" i="1"/>
  <c r="G318" i="1"/>
  <c r="G319" i="1"/>
  <c r="G320" i="1"/>
  <c r="G321" i="1"/>
  <c r="G313" i="1"/>
  <c r="G306" i="1"/>
  <c r="G307" i="1"/>
  <c r="G308" i="1"/>
  <c r="G309" i="1"/>
  <c r="G310" i="1"/>
  <c r="G311" i="1"/>
  <c r="G297" i="1"/>
  <c r="G298" i="1"/>
  <c r="G299" i="1"/>
  <c r="G300" i="1"/>
  <c r="G301" i="1"/>
  <c r="G302" i="1"/>
  <c r="G303" i="1"/>
  <c r="G304" i="1"/>
  <c r="G305" i="1"/>
  <c r="G289" i="1"/>
  <c r="G290" i="1"/>
  <c r="G291" i="1"/>
  <c r="G292" i="1"/>
  <c r="G293" i="1"/>
  <c r="G294" i="1"/>
  <c r="G295" i="1"/>
  <c r="G296" i="1"/>
  <c r="G280" i="1"/>
  <c r="G281" i="1"/>
  <c r="G282" i="1"/>
  <c r="G283" i="1"/>
  <c r="G284" i="1"/>
  <c r="G285" i="1"/>
  <c r="G286" i="1"/>
  <c r="G287" i="1"/>
  <c r="G288" i="1"/>
  <c r="G273" i="1"/>
  <c r="G274" i="1"/>
  <c r="G275" i="1"/>
  <c r="G276" i="1"/>
  <c r="G277" i="1"/>
  <c r="G278" i="1"/>
  <c r="G279" i="1"/>
  <c r="G266" i="1"/>
  <c r="G267" i="1"/>
  <c r="G268" i="1"/>
  <c r="G269" i="1"/>
  <c r="G270" i="1"/>
  <c r="G271" i="1"/>
  <c r="G272" i="1"/>
  <c r="G261" i="1"/>
  <c r="G262" i="1"/>
  <c r="G263" i="1"/>
  <c r="G264" i="1"/>
  <c r="G265" i="1"/>
  <c r="G253" i="1"/>
  <c r="G254" i="1"/>
  <c r="G255" i="1"/>
  <c r="G256" i="1"/>
  <c r="G257" i="1"/>
  <c r="G258" i="1"/>
  <c r="G259" i="1"/>
  <c r="G260" i="1"/>
  <c r="G246" i="1"/>
  <c r="G247" i="1"/>
  <c r="G248" i="1"/>
  <c r="G249" i="1"/>
  <c r="G250" i="1"/>
  <c r="G251" i="1"/>
  <c r="G252" i="1"/>
  <c r="G241" i="1"/>
  <c r="G242" i="1"/>
  <c r="G243" i="1"/>
  <c r="G244" i="1"/>
  <c r="G245" i="1"/>
  <c r="G237" i="1"/>
  <c r="G238" i="1"/>
  <c r="G239" i="1"/>
  <c r="G240" i="1"/>
  <c r="G236" i="1"/>
  <c r="G228" i="1"/>
  <c r="G229" i="1"/>
  <c r="G230" i="1"/>
  <c r="G231" i="1"/>
  <c r="G232" i="1"/>
  <c r="G233" i="1"/>
  <c r="G234" i="1"/>
  <c r="G219" i="1"/>
  <c r="G220" i="1"/>
  <c r="G221" i="1"/>
  <c r="G222" i="1"/>
  <c r="G223" i="1"/>
  <c r="G224" i="1"/>
  <c r="G225" i="1"/>
  <c r="G226" i="1"/>
  <c r="G227" i="1"/>
  <c r="G211" i="1"/>
  <c r="G212" i="1"/>
  <c r="G213" i="1"/>
  <c r="G214" i="1"/>
  <c r="G215" i="1"/>
  <c r="G216" i="1"/>
  <c r="G217" i="1"/>
  <c r="G218" i="1"/>
  <c r="G204" i="1"/>
  <c r="G205" i="1"/>
  <c r="G206" i="1"/>
  <c r="G207" i="1"/>
  <c r="G208" i="1"/>
  <c r="G209" i="1"/>
  <c r="G210" i="1"/>
  <c r="G197" i="1"/>
  <c r="G198" i="1"/>
  <c r="G199" i="1"/>
  <c r="G200" i="1"/>
  <c r="G201" i="1"/>
  <c r="G202" i="1"/>
  <c r="G203" i="1"/>
  <c r="G196" i="1"/>
  <c r="G194" i="1"/>
  <c r="G185" i="1"/>
  <c r="G186" i="1"/>
  <c r="G187" i="1"/>
  <c r="G188" i="1"/>
  <c r="G189" i="1"/>
  <c r="G190" i="1"/>
  <c r="G191" i="1"/>
  <c r="G192" i="1"/>
  <c r="G193" i="1"/>
  <c r="G176" i="1"/>
  <c r="G177" i="1"/>
  <c r="G178" i="1"/>
  <c r="G179" i="1"/>
  <c r="G180" i="1"/>
  <c r="G181" i="1"/>
  <c r="G182" i="1"/>
  <c r="G183" i="1"/>
  <c r="G184" i="1"/>
  <c r="G167" i="1"/>
  <c r="G168" i="1"/>
  <c r="G169" i="1"/>
  <c r="G170" i="1"/>
  <c r="G171" i="1"/>
  <c r="G172" i="1"/>
  <c r="G173" i="1"/>
  <c r="G174" i="1"/>
  <c r="G175" i="1"/>
  <c r="G158" i="1"/>
  <c r="G159" i="1"/>
  <c r="G160" i="1"/>
  <c r="G161" i="1"/>
  <c r="G162" i="1"/>
  <c r="G163" i="1"/>
  <c r="G164" i="1"/>
  <c r="G165" i="1"/>
  <c r="G166" i="1"/>
  <c r="G150" i="1"/>
  <c r="G151" i="1"/>
  <c r="G152" i="1"/>
  <c r="G153" i="1"/>
  <c r="G154" i="1"/>
  <c r="G155" i="1"/>
  <c r="G156" i="1"/>
  <c r="G157" i="1"/>
  <c r="G142" i="1"/>
  <c r="G143" i="1"/>
  <c r="G144" i="1"/>
  <c r="G145" i="1"/>
  <c r="G146" i="1"/>
  <c r="G147" i="1"/>
  <c r="G148" i="1"/>
  <c r="G149" i="1"/>
  <c r="G138" i="1"/>
  <c r="G139" i="1"/>
  <c r="G140" i="1"/>
  <c r="G141" i="1"/>
  <c r="G136" i="1"/>
  <c r="G137" i="1"/>
  <c r="G135" i="1"/>
  <c r="G88" i="1"/>
  <c r="G133" i="1"/>
  <c r="G6" i="1"/>
  <c r="G7" i="1"/>
  <c r="G8" i="1"/>
  <c r="G9" i="1"/>
  <c r="G10" i="1"/>
  <c r="G11" i="1"/>
  <c r="G12" i="1"/>
  <c r="G13" i="1"/>
  <c r="G14" i="1"/>
  <c r="G15" i="1"/>
  <c r="G16" i="1"/>
  <c r="G17" i="1"/>
  <c r="G18" i="1"/>
  <c r="G19" i="1"/>
  <c r="G20" i="1"/>
  <c r="G22" i="1"/>
  <c r="G23" i="1"/>
  <c r="G24" i="1"/>
  <c r="G25" i="1"/>
  <c r="G26" i="1"/>
  <c r="G27" i="1"/>
  <c r="G31" i="1"/>
  <c r="G32" i="1"/>
  <c r="G34" i="1"/>
  <c r="G35" i="1"/>
  <c r="G36" i="1"/>
  <c r="G37" i="1"/>
  <c r="G39" i="1"/>
  <c r="G103" i="1"/>
  <c r="G131" i="1"/>
  <c r="G132" i="1"/>
  <c r="G43" i="1"/>
  <c r="G44" i="1"/>
  <c r="G46" i="1"/>
  <c r="G47" i="1"/>
  <c r="G48" i="1"/>
  <c r="G49" i="1"/>
  <c r="G50" i="1"/>
  <c r="G51" i="1"/>
  <c r="G52" i="1"/>
  <c r="G53" i="1"/>
  <c r="G54" i="1"/>
  <c r="G55" i="1"/>
  <c r="G56" i="1"/>
  <c r="G57" i="1"/>
  <c r="G58" i="1"/>
  <c r="G59" i="1"/>
  <c r="G60" i="1"/>
  <c r="G61" i="1"/>
  <c r="G62" i="1"/>
  <c r="G63" i="1"/>
  <c r="G64" i="1"/>
  <c r="G65" i="1"/>
  <c r="G66" i="1"/>
  <c r="G67" i="1"/>
  <c r="G68" i="1"/>
  <c r="G76" i="1"/>
  <c r="G78" i="1"/>
  <c r="G79" i="1"/>
  <c r="G80" i="1"/>
  <c r="G81" i="1"/>
  <c r="G82" i="1"/>
  <c r="G84" i="1"/>
  <c r="G85" i="1"/>
  <c r="G86" i="1"/>
  <c r="G87" i="1"/>
  <c r="G89" i="1"/>
  <c r="G90" i="1"/>
  <c r="G91" i="1"/>
  <c r="G92" i="1"/>
  <c r="G93" i="1"/>
  <c r="G94" i="1"/>
  <c r="G95" i="1"/>
  <c r="G96" i="1"/>
  <c r="G99" i="1"/>
  <c r="G100" i="1"/>
  <c r="G101" i="1"/>
  <c r="G102" i="1"/>
  <c r="G104" i="1"/>
  <c r="G105" i="1"/>
  <c r="G106" i="1"/>
  <c r="G107" i="1"/>
  <c r="G108" i="1"/>
  <c r="G109" i="1"/>
  <c r="G111" i="1"/>
  <c r="G112" i="1"/>
  <c r="G113" i="1"/>
  <c r="G114" i="1"/>
  <c r="G115" i="1"/>
  <c r="G116" i="1"/>
  <c r="G117" i="1"/>
  <c r="G118" i="1"/>
  <c r="G119" i="1"/>
  <c r="G120" i="1"/>
  <c r="G121" i="1"/>
  <c r="G122" i="1"/>
  <c r="G123" i="1"/>
  <c r="G124" i="1"/>
  <c r="G125" i="1"/>
  <c r="G126" i="1"/>
  <c r="G127" i="1"/>
  <c r="G128" i="1"/>
  <c r="G129" i="1"/>
  <c r="G410" i="1"/>
  <c r="G411" i="1"/>
  <c r="L128" i="1"/>
  <c r="M128" i="1"/>
  <c r="K128" i="1"/>
  <c r="J128" i="1"/>
  <c r="L126" i="1"/>
  <c r="M126" i="1"/>
  <c r="K126" i="1"/>
  <c r="J126" i="1"/>
  <c r="I126" i="1"/>
  <c r="L124" i="1"/>
  <c r="M124" i="1"/>
  <c r="K124" i="1"/>
  <c r="J124" i="1"/>
  <c r="L123" i="1"/>
  <c r="M123" i="1"/>
  <c r="K123" i="1"/>
  <c r="J123" i="1"/>
  <c r="L121" i="1"/>
  <c r="M121" i="1"/>
  <c r="K121" i="1"/>
  <c r="J121" i="1"/>
  <c r="I121" i="1"/>
  <c r="L120" i="1"/>
  <c r="M120" i="1"/>
  <c r="K120" i="1"/>
  <c r="J120" i="1"/>
  <c r="L119" i="1"/>
  <c r="M119" i="1"/>
  <c r="K119" i="1"/>
  <c r="J119" i="1"/>
  <c r="I119" i="1"/>
  <c r="L118" i="1"/>
  <c r="M118" i="1"/>
  <c r="K118" i="1"/>
  <c r="J118" i="1"/>
  <c r="I118" i="1"/>
  <c r="L65" i="1"/>
  <c r="M65" i="1"/>
  <c r="L61" i="1"/>
  <c r="M61" i="1"/>
  <c r="L60" i="1"/>
  <c r="M60" i="1"/>
  <c r="L57" i="1"/>
  <c r="M57" i="1"/>
  <c r="K418" i="1"/>
  <c r="J418" i="1"/>
  <c r="K65" i="1"/>
  <c r="K61" i="1"/>
  <c r="K60" i="1"/>
  <c r="K57" i="1"/>
  <c r="J65" i="1"/>
  <c r="J61" i="1"/>
  <c r="J60" i="1"/>
  <c r="J57" i="1"/>
  <c r="K417" i="1"/>
  <c r="J417" i="1"/>
  <c r="K416" i="1"/>
  <c r="J416" i="1"/>
  <c r="K415" i="1"/>
  <c r="J415" i="1"/>
  <c r="K414" i="1"/>
  <c r="J414" i="1"/>
  <c r="K413" i="1"/>
  <c r="J413" i="1"/>
  <c r="K412" i="1"/>
  <c r="J412" i="1"/>
  <c r="K411" i="1"/>
  <c r="J411" i="1"/>
  <c r="K410" i="1"/>
  <c r="J410" i="1"/>
  <c r="L5" i="1"/>
  <c r="L34" i="1"/>
  <c r="L35" i="1"/>
  <c r="L36" i="1"/>
  <c r="L37" i="1"/>
  <c r="L103" i="1"/>
  <c r="L43" i="1"/>
  <c r="L46" i="1"/>
  <c r="L47" i="1"/>
  <c r="L55" i="1"/>
  <c r="L56" i="1"/>
  <c r="L63" i="1"/>
  <c r="L58" i="1"/>
  <c r="L67" i="1"/>
  <c r="K5" i="1"/>
  <c r="K34" i="1"/>
  <c r="K35" i="1"/>
  <c r="K36" i="1"/>
  <c r="K37" i="1"/>
  <c r="K103" i="1"/>
  <c r="K43" i="1"/>
  <c r="K46" i="1"/>
  <c r="K47" i="1"/>
  <c r="K55" i="1"/>
  <c r="K56" i="1"/>
  <c r="K63" i="1"/>
  <c r="K58" i="1"/>
  <c r="K67" i="1"/>
  <c r="J34" i="1"/>
  <c r="J35" i="1"/>
  <c r="J36" i="1"/>
  <c r="J37" i="1"/>
  <c r="J103" i="1"/>
  <c r="J43" i="1"/>
  <c r="J46" i="1"/>
  <c r="J47" i="1"/>
  <c r="J55" i="1"/>
  <c r="J56" i="1"/>
  <c r="J63" i="1"/>
  <c r="J58" i="1"/>
  <c r="J67" i="1"/>
  <c r="I5" i="1"/>
  <c r="I34" i="1"/>
  <c r="I35" i="1"/>
  <c r="I36" i="1"/>
  <c r="I37" i="1"/>
  <c r="I103" i="1"/>
  <c r="I43" i="1"/>
  <c r="I46" i="1"/>
  <c r="I47" i="1"/>
  <c r="I55" i="1"/>
  <c r="I56" i="1"/>
  <c r="I63" i="1"/>
  <c r="I58" i="1"/>
  <c r="I67" i="1"/>
  <c r="M5" i="1"/>
  <c r="M34" i="1"/>
  <c r="M35" i="1"/>
  <c r="M36" i="1"/>
  <c r="M37" i="1"/>
  <c r="M103" i="1"/>
  <c r="M43" i="1"/>
  <c r="M46" i="1"/>
  <c r="M47" i="1"/>
  <c r="M55" i="1"/>
  <c r="M56" i="1"/>
  <c r="M63" i="1"/>
  <c r="M58" i="1"/>
  <c r="M67" i="1"/>
  <c r="G412" i="1"/>
</calcChain>
</file>

<file path=xl/sharedStrings.xml><?xml version="1.0" encoding="utf-8"?>
<sst xmlns="http://schemas.openxmlformats.org/spreadsheetml/2006/main" count="1267" uniqueCount="735">
  <si>
    <t>*</t>
  </si>
  <si>
    <t>Бонус СП:</t>
  </si>
  <si>
    <t>Сумма к оплате:</t>
  </si>
  <si>
    <t>Сайт:</t>
  </si>
  <si>
    <t>E-mail:</t>
  </si>
  <si>
    <t>Телефон:</t>
  </si>
  <si>
    <r>
      <t>Контактные данные заказчика (данные необходимы для отправки заказа в другой город)</t>
    </r>
    <r>
      <rPr>
        <b/>
        <sz val="14"/>
        <color rgb="FFC00000"/>
        <rFont val="Helvetica"/>
      </rPr>
      <t>*</t>
    </r>
  </si>
  <si>
    <t>info@parfumer-sp.ru</t>
  </si>
  <si>
    <t>http://parfumer-sp.ru</t>
  </si>
  <si>
    <t>Описание</t>
  </si>
  <si>
    <t>Название</t>
  </si>
  <si>
    <t>Объем</t>
  </si>
  <si>
    <t>Фото</t>
  </si>
  <si>
    <t xml:space="preserve">Цена </t>
  </si>
  <si>
    <t>Колич (шт.)</t>
  </si>
  <si>
    <t xml:space="preserve">Сумма </t>
  </si>
  <si>
    <r>
      <t xml:space="preserve">Для заказа заполните файл и отправьте его на почту: info@parfumer-sp.ru c заголовком "Заказ". </t>
    </r>
    <r>
      <rPr>
        <b/>
        <sz val="20"/>
        <color theme="1"/>
        <rFont val="Helvetica"/>
      </rPr>
      <t xml:space="preserve"> Также для удобства вы можете оформить заявку на сайте parfumer-sp.ru</t>
    </r>
  </si>
  <si>
    <t>ARMAND BASI In Red</t>
  </si>
  <si>
    <t>BYREDO Bal d'afrique</t>
  </si>
  <si>
    <t>CAROLINA HERRERA Good Girl</t>
  </si>
  <si>
    <t>CHANEL Chance EAU TENDRE</t>
  </si>
  <si>
    <t>CHANEL Chance EAU VIVE</t>
  </si>
  <si>
    <t>CHANEL Chance EAU FRAÎCHE</t>
  </si>
  <si>
    <t>CHANEL Coco Mademoiselle</t>
  </si>
  <si>
    <t xml:space="preserve">DIOR J'ADORE </t>
  </si>
  <si>
    <t>DOLCE&amp;GABBANA The One </t>
  </si>
  <si>
    <t xml:space="preserve">DOLCE GABBANA 3 Imperatrice </t>
  </si>
  <si>
    <t>EISENBERG I Am</t>
  </si>
  <si>
    <t>ESCENTRIC MOLECULES Molecule 02</t>
  </si>
  <si>
    <t>EX NIHILO Fleur Narcotique</t>
  </si>
  <si>
    <t>GIORGIO ARMANI Acqua Di Giola</t>
  </si>
  <si>
    <t>GIORGIO ARMANI Si</t>
  </si>
  <si>
    <t>GIVENCHY Ange ou Demon Le Secret </t>
  </si>
  <si>
    <t>GIVENCHY Ange ou Demon Le Secret elixir</t>
  </si>
  <si>
    <t>GUCCI Gucci Bamboo</t>
  </si>
  <si>
    <t>GUCCI Flora by GUCCI Gorgeous Gardenia </t>
  </si>
  <si>
    <t>KENZO L'eau par Pour Femme</t>
  </si>
  <si>
    <t>LANCOME Hypnose</t>
  </si>
  <si>
    <t>LANVIN Modern Princess</t>
  </si>
  <si>
    <t>MAISON FRANCIS KURKDJIAN baccarat rouge 540</t>
  </si>
  <si>
    <t>MONTALE Intense Cafe</t>
  </si>
  <si>
    <t>MONTALE Intense Pepper</t>
  </si>
  <si>
    <t>MONTALE Intense Tiare</t>
  </si>
  <si>
    <t>MONTALE Roses Musk</t>
  </si>
  <si>
    <t>MONTALE Starry Nights</t>
  </si>
  <si>
    <t>MONTALE Wild Pears</t>
  </si>
  <si>
    <t>MONTALE Mukhallat</t>
  </si>
  <si>
    <t>MONTALE Vanille Absolu</t>
  </si>
  <si>
    <t>NINA RICCI Red Apple</t>
  </si>
  <si>
    <t>TIZIANA TERENZI Kirke</t>
  </si>
  <si>
    <t>VERSACE Bright Crystal</t>
  </si>
  <si>
    <t xml:space="preserve">YVES SAINT LAURENT BLACK OPIUM  </t>
  </si>
  <si>
    <t>100 мл</t>
  </si>
  <si>
    <r>
      <rPr>
        <b/>
        <sz val="26"/>
        <rFont val="Helvetica"/>
      </rPr>
      <t>Ф.И.О</t>
    </r>
    <r>
      <rPr>
        <b/>
        <sz val="26"/>
        <color rgb="FFFF0000"/>
        <rFont val="Helvetica"/>
      </rPr>
      <t>*</t>
    </r>
    <r>
      <rPr>
        <b/>
        <sz val="26"/>
        <color theme="1"/>
        <rFont val="Helvetica"/>
      </rPr>
      <t>:</t>
    </r>
  </si>
  <si>
    <r>
      <t>Телефон</t>
    </r>
    <r>
      <rPr>
        <b/>
        <sz val="26"/>
        <color rgb="FFFF0000"/>
        <rFont val="Helvetica"/>
      </rPr>
      <t>*</t>
    </r>
    <r>
      <rPr>
        <b/>
        <sz val="26"/>
        <color theme="1"/>
        <rFont val="Helvetica"/>
      </rPr>
      <t>:</t>
    </r>
  </si>
  <si>
    <r>
      <t>Email</t>
    </r>
    <r>
      <rPr>
        <b/>
        <sz val="26"/>
        <color rgb="FFFF0000"/>
        <rFont val="Helvetica"/>
      </rPr>
      <t>*</t>
    </r>
    <r>
      <rPr>
        <b/>
        <sz val="26"/>
        <color theme="1"/>
        <rFont val="Helvetica"/>
      </rPr>
      <t>:</t>
    </r>
  </si>
  <si>
    <r>
      <t>Паспортные данные</t>
    </r>
    <r>
      <rPr>
        <b/>
        <sz val="26"/>
        <color rgb="FFC00000"/>
        <rFont val="Helvetica"/>
      </rPr>
      <t>*: 
Серия, номер, дата выдачи</t>
    </r>
  </si>
  <si>
    <r>
      <t>Город доставки</t>
    </r>
    <r>
      <rPr>
        <b/>
        <sz val="26"/>
        <color rgb="FFFF0000"/>
        <rFont val="Helvetica"/>
      </rPr>
      <t>*</t>
    </r>
    <r>
      <rPr>
        <b/>
        <sz val="26"/>
        <color theme="1"/>
        <rFont val="Helvetica"/>
      </rPr>
      <t>:</t>
    </r>
  </si>
  <si>
    <r>
      <t>Транспортная компания</t>
    </r>
    <r>
      <rPr>
        <b/>
        <sz val="26"/>
        <color rgb="FFC00000"/>
        <rFont val="Helvetica"/>
      </rPr>
      <t>*:</t>
    </r>
    <r>
      <rPr>
        <b/>
        <sz val="26"/>
        <color theme="1"/>
        <rFont val="Helvetica"/>
      </rPr>
      <t xml:space="preserve">
ПЭК/Кит/СДЭК/Деловые линии/Энергия</t>
    </r>
  </si>
  <si>
    <t>Игристый цветочный аромат в округлом флаконе. Поток его энергии закружит вас в вихре фантазии и счастья. Игристый цветочный аромат, в котором сплелись свежие брызги цедрата, мягкость жасмина и пронзительные нотки тикового дерева. Вихрь энергии и радости жизни.</t>
  </si>
  <si>
    <t>J'adore Absolu - новый цветочный нектар от Дома Dior. Франсуа Демаши дополнил его невероятно богатую композицию чувственными цветочными абсолю. Абсолю Жасмина из Грасса, Жасмина Самбак, Розы и Магнолии переплетаются с невероятно свежими нотами. Цветы дарят аромату свою сладость, наполняя его соблазнительным нектаром.</t>
  </si>
  <si>
    <t>THE ONE – теплый, восточно-цветочный, чувственный аромат, который создан для истинной дивы. THE ONE одновременно современный, классический, соблазнительный и роскошный. Верхние ноты сияют солнечным аккордом бергамота, мандарина, личи и персика. Страсть сердечных нот выражена женственностью и роскошью белой лилии, ландыша и жасмина. Тепло-сладкие, тягучие базовые ноты – это слива, ветивер, ваниль, амбра и мускус.</t>
  </si>
  <si>
    <t>Верхние ноты, богатые сочными экзотическими фруктами, и сердце, наполненное яркими розовыми цветами, сменяются аппетитными базовыми нотами мускуса. Пьянящее, возбуждающее ощущение от аромата достигается за счет аппетитной смеси арбуза и киви вкупе с драматизмом розового цикламена. Неистовый, яркий и невероятно притягательный аромат.</t>
  </si>
  <si>
    <t>В основе аромата три аккорда: черная смородина, невесомая нота мускусного дерева и новый шипр – майская роза, подчеркнутая фрезией, и едва различимые ноты пачули.Аромат заключен в утонченный флакон классической формы. Симбиоз силы и легкости отражен в сочетании глубокого черного цвета и нежного оттенка nude</t>
  </si>
  <si>
    <t>Это творение Gucci посвящено роскошным белым соцветиям великолепной гардении. Игривая прелюдия соблазнительных красных ягод и сочной груши уступает место роскошному цветочному сердцу. Бархатистые лепестки гардении, согретые кремовым теплом красного жасмина, переплетаются с восхитительным ароматом пачули и коричневого сахара.</t>
  </si>
  <si>
    <t>Нежная, свежая, яркая туалетная вода для женщин. Наслаждением легким морским бризом.Замороженная мята для прозрачности и объема, аккорд цветка лотоса и утонченный оттенок розового перца дарит чувственный шлейф.</t>
  </si>
  <si>
    <t>Выпущенный в 2013 году Intense Cafe от марки Montale классифицируется как унисекс-аромат и принадлежит семействам Восточные и Гурманские. Цветочные ноты образует стартовый аккорд композиции, в сердце ─ Кофе и Роза; базу составляют Амбра, Мускус (белый мускус) и Ваниль.</t>
  </si>
  <si>
    <t>Парфюм «Величие короны» идеален как атрибут мужской повседневности, а также подчеркивает женственность и индивидуальность прекрасной половины человечества. Цветочная композиция с яркими кокосовыми брызгами создает атмосферу экзотического острова. Группа аромата: Цветочные, восточные.Верхние ноты: Цветок Тиаре, кокос. Средние ноты: Роза из Непала, жасмин.Базовые ноты: Иланг-иланг, ваниль.</t>
  </si>
  <si>
    <t>Montale Starry Night – аромат, появившийся в 2015 году, высоко оценен всеми современными и элегантными натурами.Изысканный шарм композиции понравится современным мужчинам и элегантным женщинам. Пудровые нотки ароматного жасмина и белого мускуса превращают туалетную воду в истинное совершенство. ВЕРХНИЕ НОТЫ Лимон, Бергамот, Яблоко.СРЕДНИЕ НОТЫ Роза, Жасмин, Пачули. БАЗОВЫЕ НОТЫ Амбра, Белый мускус, Пудровые ноты</t>
  </si>
  <si>
    <t xml:space="preserve">Montale Vanille Absolu – аромат, с которым легко быть привлекательной и женственной натурой. Его создали в 2009 году, в этой туалетной воде грамотно сочетаются древесные нотки и ароматные восточные пряности.  Аромат «Монталь. Абсолю Ванили» - это шикарное произведение парфюмера, который точно уловил вкусы восточных красавиц. Цепляющий шлейф будет следовать повсюду, заполняя мир пряным запахом ванили и утонченной гвоздики. </t>
  </si>
  <si>
    <t>Монталь Муккалат — завораживающий восточно-ванильный парфюм, относящийся к универсальным. Это настоящее сладкое душистое волшебство, соблазняющее вкусовыми оттенками.С первых капель парфюма в воздухе начинают носиться реалистичные заманчивые ароматы спелой и сочной клубники, далее их дополняют сладкие оттенки жареного миндаля. В завершении этого гурманского взрыва будоражить вкусовые рецепторы продолжают ноты ванили и сливочный привкус мускуса. Шлейф духов остается очень длинным и долго напоминает о «сладкой» обладательнице парф</t>
  </si>
  <si>
    <t>Волшебный, чарующий аромат, соединивший в себе искушение, женственность и современность. В нем чувствуется сладкая мякоть фрукта с хрустящей глазурью - аромат изысканного угощения, яблока в карамели.</t>
  </si>
  <si>
    <t>Итальянский парфюмерный бренд TizianaTerenzi в 2015 году выпустил новый аромат Kirke, создателем которого является небезызвестный парфюмер Paolo Terenzi. Мелодия фруктового шипрового парфюма начинает раскрываться необычным сочетанием нот, среди которых можно уловить песок, персик, лист черной смородины, малину, грушу, маракуйю. ВЕРХНИЕ НОТЫ песок, персик, лист черной смородины, малина, груша, макауйя. СРЕДНИЕ НОТЫ ландыш.БАЗОВЫЕ НОТЫ гелиотроп, сандал, пачули, мускус, ваниль</t>
  </si>
  <si>
    <t>Versace представляет Bright Crystal Absolu - более насыщенную версию одного из самых популярных «драгоценных» ароматов, в котором ноты Bright Crystal усиливаются до предела.Сердце украшают манящие и бархатистые ноты малины, элегантный аромат пиона с изысканными нотами магнолии и лепестков лотоса. Финальной темой звучит интенсивный, сладострастный и чувственный аромат драгоценной амбры, глубокая нота красного дерева, яркий и живой аккорд мускуса.</t>
  </si>
  <si>
    <t>Этот аромат пьянит и увлекает, как и современная женщина Yves Saint Laurent.
BLACK OPIUM — это классика шелковых отворотов смокинга и сияние металлических клепок на кожаной куртке-косухе. Этот аромат поражает с самых первых нот. Он шокирует, но сразу же становится близким, почти интимным. Неподвластный времени, он всегда остается современным.</t>
  </si>
  <si>
    <t>Escentric Molecules открывает вторую главу своей новой парфюмерной книги. На этот раз тандем новых ароматов построен на молекуле “амброксан” (Ambroxan). Escentric 02 подобен освежающему коктейлю “джин-тоник”, с кубиками льда и сочным лимоном. Простой и непритязательный, он несет в себе легкость и невозмутимое спокойствие. Композиция: молекула “амброксан”, ветивер, мускон, ирис, бузина. Ноты аромата: жасмин, ирис, амброксан</t>
  </si>
  <si>
    <t>Облаком роскошного аромата окутывает парфюмерная вода EISENBERG I Am, как только она появляется на коже. Чувственный запах дарит приятное ощущение комфорта и поднимает настроение. В нем слышатся различные оттенки - цитрусовый, фруктовый, древесный, сладкий, цветочный и свежий пряный. Букет аромата в виде пирамиды композиции объединяет три аккорда - верхний, средний и базовый. Находящийся на самом пике включает апельсин, бергамот, малину. Середину занимают магнолия, ветивер и перец. В основе лежат сандал, мускус и амбра.</t>
  </si>
  <si>
    <t>Пол: Унисекс. Год выпуска: 2009. Семейство: Восточные, Древесные
Верхние ноты: Бергамот, Лимон, Апельсиновый цвет, Бархотки
Средние ноты: Фиалка, Жасмин, Цикламен
Базовые ноты: Амбра, Мускус, Египетский ветивер, Виргинский кедр</t>
  </si>
  <si>
    <t>Один из самых новых ароматов от Chanel Parfum, парфюм Chance Eau Tendre представляет собой более нежную и легкую версию успевшего обрести популярность аромата Chance. Новинка, создателем которой стал знаменитый Жак Польж, отец оригинального аромата, предназначена для утонченной и стильной молодой женщины, искренней и очаровательно свежей. Нежный свежий аккорд дыни и грейпфрута переходит в дуэт жасмина и гиацинта. Конечные ноты ириса, мускуса, амбры и кедра создают легкий и стойкий шлейф.Ноты аромата: амбра, тиковое дерево, пачули, гиацинт, лимон, ветивер, белый мускус, жасмин</t>
  </si>
  <si>
    <t>Armand Basi in Red от Armand Basi – это аромат, созданный для женщины, живущей в ногу со временем, модной и элегантной. Женщина, выбирающая такой парфюм – уже не юная, наивная особа, а состоявшаяся и самодостаточная личность. Такие леди всегда сами решают, какой путь выбирать и руководствуются лишь собственными предпочтениями и желаниями. Парфюмерная композиция состоит из нот листьев фиалки, жасмина, бергамота, мандарина, кардамона, имбиря, мускуса, розы, древесного мха и ландыша.</t>
  </si>
  <si>
    <t>Цветочный пикантный аромат в круглом флаконе. Настоящая волна энергии и ярких впечатлений. Цветочный пикантный аромат, пронизанный бодрящими нотами грейпфрута и красного апельсина. Верхние ноты дарят взрывную свежесть. В сердце аромата - нежный, женственный жасмин. Аккорды кедра и ириса раскрывают истинную элегантность композиции, оставляя за собой мягкий шлейф.</t>
  </si>
  <si>
    <t xml:space="preserve">Натуральные яркие ингредиенты аромата уводят в увлекательное ольфактивное путешествие. Сердце и база вибрируют теплыми древесными нотами. Глубокие оттенки сандала, пьянящей таитянской ванили и аккорд уникальной серой амбры создают удивительный контраст с экзотическими нотами нежной лилии из Касабланки, женственными цветами апельсина и изысканным иланг-илангом. Дерзкая огранка в стиле арт-деко соседствует с изогнутой женственной крышечкой и бледно-розовым содержимым флакона. В гладком серебристом металле крышки флакона безошибочно угадываются очертания бамбука. </t>
  </si>
  <si>
    <t>Montale Roses Musk – чувственный, переливчатый, мягкий и необыкновенно женственный аромат. Созданный месье Пьером Монталем в 2000-ных годах, этот парфюм волнует чувства, пробуждает ярчайшие эмоции, он соблазнителен и необыкновенен. «Розы и мускус» называется композиция, составленная талантливым мастером из нежных и душистых акцентов пышной розы, чувственного, хрупкого жасмина и выразительного, искушающего мускуса. Чистейший мускус, вошедший в состав аромата, является признанным, сильным афродизиаком, соблазнительным и бесконечно манящим.</t>
  </si>
  <si>
    <t>Montale Wild Pears – «Монталь Дикая груша» - это новый, яркий аромат, вышедший в свет весной 2011 года. Композиция умело сочетает экзотику и повседневность, являя собой новый шедевр, рожденный гением европейского парфюмерного искусства. Парфюмерная композиция этого превосходного аромата состоит из нот душистой груши, свежего зеленого яблока, ландыша, сандала, ванили, бергамота, гвоздики, мускуса.</t>
  </si>
  <si>
    <t>Торговый дом Givenchy вновь пополняет коллекцию Ange ou Demon новым ароматом - Ange Ou Demon Le Secret Elixir. Глубокая, богатая и более чувственная версия классического аромата Ange ou Demon выражает неповторимую элегантность образа его обладательницы. Это настоящий искушающий эликсир роскоши и богатства. Лицом рекламной компании осталась американская актриса Ума Турман. Аромат выпущен в 2011 году.Ноты аромата: нероли, лимон, чай, жасмин, апельсиновый цвет, франжипани, мускус, пачули, вирджинский кедр, ваниль.</t>
  </si>
  <si>
    <t>Chic Shaik No 30 Shaik - это аромат для женщин, который принадлежит к группе ароматов цветочные древесно-мускусные. Роскошный парфюм Chic Shaik No 30 был выпущен в 2008 году. Верхние ноты: Бергамот, кардамон и Маракуйя; ноты сердца: роза, Жасмин, пачули и Маракуйя; ноты базы: Ваниль, Серая амбра, Тонка бобы и пачули. Тип аромата: цветочные, мускусные, древесные. Характер аромата: вечерние, для свиданий</t>
  </si>
  <si>
    <t>DESIGNER SHAIK Chiс Blue № 70</t>
  </si>
  <si>
    <t>DESIGNER SHAIK Chiс Blue № 77</t>
  </si>
  <si>
    <t>DESIGNER SHAIK Chiс Blue № 30</t>
  </si>
  <si>
    <t>Верхние ноты: сочный апельсин, прохладный бергамот и освежающий лайм. Ноты сердца: мускатный орех, жасмин, ландыш, шалфей. Базовые ноты: пачули, ветивер, сандаловое дерево.</t>
  </si>
  <si>
    <t xml:space="preserve">Знакомство с мелодией начинается с нот лаванды, лимона, бергамота и базилика, плавно сменяющихся пряным букетом, который включает в себя яблоко, корицу, герань и гвоздику. Завершается композиция аккордами кедра, томного пачули, окутывающего ладана, землистого дубового мха, мускусом и новой сладкой ванили. </t>
  </si>
  <si>
    <t>Изысканная и яркая парфюмерная вода с цветочно-амбровыми и древесными оттенками.
Название Rouge 540 было выбрано не случайно, благодаря технологии производства культового красного хрусталя Baccarat: в прозрачный хрусталь добавляют золотой порошок 24 карата и подвергают плавлению при температуре 540 градусов. Таким образом хрусталь приобретает уникальный, эксклюзивный красный цвет и остаётся кристально прозрачным.</t>
  </si>
  <si>
    <t>Нежные цветы усиливаются и обогащаются ароматом флорентийского ириса. Кроме того, в состав композиции входят сицилийские апельсин и грейпфрут, калабрийский бергамот, легкий фруктовый оттенок личи, индонезийская пачули, гаитянский ветивер, ваниль и белый мускус. Ноты аромата: ветивер, апельсин, бергамот, жасмин, ваниль, личи, пачули, роза, грейпфрут, мускус</t>
  </si>
  <si>
    <t>ALLURE HOMME SPORT
CHANEL</t>
  </si>
  <si>
    <t>Terre d'Hermès
HERMES</t>
  </si>
  <si>
    <t>BOSS THE SCENT 
HUGO BOSS</t>
  </si>
  <si>
    <t>FAHRENHEIT
DIOR</t>
  </si>
  <si>
    <t>SAUVAGE
DIOR</t>
  </si>
  <si>
    <t>L`HOMME
YVES SAINT LAURENT</t>
  </si>
  <si>
    <t>Invictus
PACO RABANNE</t>
  </si>
  <si>
    <t>212 MEN
CAROLINA HERRERA</t>
  </si>
  <si>
    <t>Аква Ди Джио для мужчин от Джорджио Армани - это аромат свободы, полный ветра и воды. Композиция построена из совершенной гармонии сладких и соленых нот морской воды и нюансов солнечного тепла на вашей коже. Верхние Ноты - Ноты жасмина, розмарина и Хеспирады. Средние Ноты - Плоды хурмы, морские ноты. Базовая нота - Кедр, Пачули, Белый Мускус, Рока Роза.</t>
  </si>
  <si>
    <t>Мужской аромат от HUGO BOSS The Scent Intense For Him открывается свежими, энергичными и пряными ароматами имбиря и зеленого кардамона. Сердце парфюма включает в себя сладковато-пряный аромат южно-африканского фрукта манинки, который имеет возбуждающую силу и чья концентрация увеличена в новой редакции. Начальные ноты: имбирь, кардамон, Ноты сердца: манинка, лаванда, Ноты шлейфа: кожа, ваниль. древесина.</t>
  </si>
  <si>
    <t>Туалетная вода Fahrenheit Christian Dior. Объем 100 мл. Для мужчин. Семейство: древесные цветочные мускусные. Верхние ноты: мандарин, Белый кедр, Бергамот, Цитрусы, мускатный орех, Лаванда, боярышник, Ромашка, Средние ноты: Белый кедр, Жасмин, Сандаловое дерево, Ландыш, Гвоздика, мускатный орех, Жимолость, Лист фиалки, Базовые ноты: пачули, Ветивер, кожа, Мускус, Тонка бобы, Амбра</t>
  </si>
  <si>
    <t>Верхние ноты:  имбирь, цитрусовые ноты, бергамот, Ноты сердца:  специи, белый перец, базилик, лист фиалки, Базовые ноты:  бобы тонка, ветивер, белый кедр, Семейства: цветочные, древесные, мускусные, Применение: дневные, офисные, Характер: солидный, решительный, Время года: весна, лето, осень, Год начала выпуска: 2006.</t>
  </si>
  <si>
    <t>Invictus («Непобедимый») – водный древесный аромат для мужчин, презентованный в 2013 году модным домом Paco Rabanne. Его название переводится с латыни как «непобедимый» – именно для такого мужчины он и создан. Флакон Invictus выполнен в форме кубка – это трофей для сильного, мужественного и целеустремленного героя, которому этот парфюм адресован. Он подчеркивает все лучшие черты его стального характера и сам звучит аналогично.  Композиция аромата включает ноты: морские ноты, амбра, грейпфрут, гуаяк, дубовый мох, жасмин, лавровый лист, пачули.</t>
  </si>
  <si>
    <t>Boss Bottled от Hugo Boss - это аромат для мужчин, принадлежит к группе ароматов древесные пряные. Boss Bottled выпущен в 1998. Парфюмер: Annick Menardo. Верхние ноты: Слива, Дубовый мох, Яблоко, Лимон, Бергамот и Герань; ноты сердца: Махагони, Гвоздика и Корица; ноты базы: Сандал, Оливковое дерево, Ваниль, Ветивер и Белый кедр.</t>
  </si>
  <si>
    <t>Древесный вкусно-мускусный аромат, со свежестью фруктов и специй, зелеными нотами и ароматами мха. Спокойный, выдержанный, он неожиданно взрывается яркими искрами радости и куража. Верхние ноты благоухают лавандой и свежим бергамотом, горьким грейпфрутом, пряными специями и зеленым нотами. В сердце цветет изысканная гардения, нежная фиалка льнет к шалфею и имбирю, здесь же встречаешь зеленый перец. Базовые ноты выстроены вокруг оттенков дерева гуаяк, плывущего ладана, ветивера и лабданума.</t>
  </si>
  <si>
    <t>BALDESSARINI – это бренд-бестселлер туалетной воды, которая характеризуется притягательностью и необычной комбинацией ароматных компонентов, окружающей своего носителя аурой спокойствия и умиротворения. Аромат BALDESSARINI Ambre относится к группе восточно-древесных запахов. Парфюмерная композиция состоит из трех ароматических нот: Верхние ноты – прованское красное яблоко и солнечный мандарин. База – кора канадского дуба, стручковая ваниль, терпкая амбра и пряный лабданум. Финальные ноты – декоративная фиалка.</t>
  </si>
  <si>
    <t>CHANEL CHANCE</t>
  </si>
  <si>
    <t>ESCENTRIC MOLECULES Molecule 01</t>
  </si>
  <si>
    <t>GUERLAIN Mon Guerlain</t>
  </si>
  <si>
    <t>LANCOME La Vie Est Belle</t>
  </si>
  <si>
    <t>MONTALE Amber &amp; Spices</t>
  </si>
  <si>
    <t>MONTALE Aoud Lime</t>
  </si>
  <si>
    <t>MONTALE Chocolate Greedy</t>
  </si>
  <si>
    <t>MONTALE Crystal Flowers</t>
  </si>
  <si>
    <t>MONTALE Dark Purple</t>
  </si>
  <si>
    <t>MONTALE Fruits of the Musk</t>
  </si>
  <si>
    <t>MONTALE Honey Aoud</t>
  </si>
  <si>
    <t>MONTALE Musk to Musk</t>
  </si>
  <si>
    <t>MONTALE Taif Roses</t>
  </si>
  <si>
    <t>MONTALE White Aoud</t>
  </si>
  <si>
    <t>YVES SAINT LAURENT Mon Paris</t>
  </si>
  <si>
    <t>ANTONIO BANDERAS Blue Sedution</t>
  </si>
  <si>
    <t>BALDESSARINI Ambre</t>
  </si>
  <si>
    <t>CHANEL BLEU DE CHANEL</t>
  </si>
  <si>
    <t>Homme Sport
DIOR</t>
  </si>
  <si>
    <t>DOLCE&amp;GABBANA Light Blue Men</t>
  </si>
  <si>
    <t>Acqua Di Gio 
GIORGIO ARMANI</t>
  </si>
  <si>
    <t>GUCCI Gucci Homme Sport</t>
  </si>
  <si>
    <t>KENZO L'eau2 Pour Homme</t>
  </si>
  <si>
    <t>LACOSTE Eau de Lacoste Blanc</t>
  </si>
  <si>
    <t>LACOSTE Eau de Lacoste Green</t>
  </si>
  <si>
    <t>LACOSTE Eau de Lacoste Noir</t>
  </si>
  <si>
    <t>LACOSTE Essential Sport</t>
  </si>
  <si>
    <t>TRUSSARDI Uomo</t>
  </si>
  <si>
    <t>212 MEN VIP
CAROLINA HERRERA</t>
  </si>
  <si>
    <t>HUGO BOSS Boss Bottled</t>
  </si>
  <si>
    <t>VERSACE Man Eau Fraiche</t>
  </si>
  <si>
    <t>DIOR Miss Dior Blooming Bouquet</t>
  </si>
  <si>
    <t>Древесно-мускусный аромат Escentric Molecules Escentric 01 позиционируется как туалетная вода унисекс.Парфюм Escentric Molecules Escentric 01, основой которого является необыкновенный Iso E Super, который имеет эффект феромона, создан в 2006 году. Аромат содержит одну молекулу. В Escentric 01 можно ощутить также легкую примесь розового перца и зеленого лайма, бальзамических ноток и стиракса. Теплоты добавляют мускус и древесные тона.</t>
  </si>
  <si>
    <t>80 мл</t>
  </si>
  <si>
    <t>DOLCE&amp;GABBANA Light Blue</t>
  </si>
  <si>
    <t>75 мл</t>
  </si>
  <si>
    <t>90 мл</t>
  </si>
  <si>
    <t>70 мл</t>
  </si>
  <si>
    <t>125 мл</t>
  </si>
  <si>
    <t>Christian Dior Homme Sport  понравится активным и динамичным мужчинам, предпочитающим движение и спорт. Аромат представлен яркой композицией, глотком свежего воздуха, который открывает новые ощущения. Дневной парфюм прекрасно подойдет для летнего и весеннего сезонов. Ароматная смола в сочетании с сочным цитрусовым коктейлем из бергамота, спелого грейпфрута и лимона раскрывает верхние ноты необычным контрастом. Имбирно-кедровое сердце парфюма идеально гармонирует с зеленью ветивера, создавая невесомый древесно-травяной флер. Насыщенный, яркий и пьянящий шлейф базовых нот формируют душистая лаванда, сандаловое дерево и пряный розмарин. Симфония молодости и свободы воплощена в парфюме.</t>
  </si>
  <si>
    <t>Шанс никогда не задерживается надолго, он появляется и исчезает, а у вас есть всего несколько секунд, чтобы поймать его. Шанс непредсказуем и возникает там, где вы его не ждете. Но если вы полны решимости, то все становится возможно.«Мне выпал шанс и я его не упустила». Мадемуазель Шанель знала, что настоящая удача - это смелость, состояние души, умение быть собой. Цветочный аромат, в котором сплелись розовый перец, жасмин и амбровые пачули. Непредсказуемая, неуловимая, изменчивая композиция: то цветочная, то пряная, то чувственная, то гурманская.</t>
  </si>
  <si>
    <t>Аромат Mon Guerlain создан специально для роскошных, женственных леди, которые привыкли находиться в центре внимания. Относится к типу восточных парфюмов. Сложная и многогранная композиция позволяет аромату раскрываться со временем. Начальные ноты лаванды и бергамота придают глубину и наполняют аромат истинным французским шиком. Жасмин и ирис добавляют приятную сладость и утонченность. Шлейф ванили и сандала оставляют терпкий и пикантный след ярких древесных нот. Аромат насыщенный и стойкий, что позволит наслаждаться им весь день. Дополните свой стиль прекрасной парфюмерной композицией Mon Guerlain.</t>
  </si>
  <si>
    <t>Парфюмерная вода La Vie Est Belle представляет единственный и уникальный в своем роде аромат ольфактивной группы «гурманский ирис».Этот утонченный, изысканный букет понравится аристократичным особам, ценящим искусство и понимающим сложную, многогранную эстетику парфюмерного мастерства.Комбинация элегантного Ириса Паллида, проникновенной и чувственной Пачули, романтичного Жасмина и сладкого цветка Апельсина украшена соблазнительными ароматами Ванили, сладкой Карамели, экзотических Бобов Тонка, миндального Пралине и фруктово-пряной Смородины. Это головокружительное благоухание способно увлечь в неведанные дали фантазии и арома-наслаждения.</t>
  </si>
  <si>
    <t>Montale Amber &amp; Spicer – «Монталь Янтарь и специи» - аромат, созданный торговым домом Montale в 2009 году. Ноты сандала и черного дерева напоминают о жарком восточном воздухе. Нежность пудрового аромата марокканской розы подчеркнута сухими, сдержанными древесными нотами. Крепость парфюму придает египетский тмин, а смягчает строгость композиции перец и мускатный орех.Парфюмерная композиция аромата состоит из нот мускатного ореха, розы, сандала, древесиной уда, амброй и черного дерева. Парфюм относится к группе древесных ароматов для мужчин и женщин.</t>
  </si>
  <si>
    <t>Montale Aoud Lime – «Монталь Уд и Лайм» - парфюм 2005 года, обладающий актуальностью и по сей день. Нежная индийская роза в обрамлении элегантного, благородного удового дерева и цитрусовых нот. Волшебный запах удового дерева является весьма сильным афродизиаком, помогает снять стресс и сохранить молодость организма.Эссенция удового дерева получается довольно сложным путем и на ее изготовление уходит несколько лет. Поэтому это сырье считается настолько ценным и дорогим. Вообще, подробный рецепт изготовления удового масла засекречен и с ним знакомо малое количество людей.Парфюмерная композиция Montale Aoud Lime состоит из нот мягких, теплых пачули, сандала и амбры, а также итальянского ириса и шафрана.</t>
  </si>
  <si>
    <t>Montale Chocolate Greedy – аромат, созданный в 2009 году французским парфюмерным брендом Montale и ставший его подлинной гордостью. Так же как многие ароматы от Montale, к примеру Boise Fruite, этот аромат относится к группе унисекс-ароматов, отлично подходящих как мужчинам, так и женщинам.Монталь Шоколад Гриди стал настоящим модным прорывом, он выгодно отличается от многих других «шоколадных» ароматов отсутствием чрезмерной, навязчивой сладости. Этот парфюм – подлинный элегантный шедевр, окутывающий аурой горячего насыщенного шоколада и свежей выпечки, станет отличным подарком для ценителей этого славного напитка. Парфюмерная композиция аромата состоит из нот какао, кофе, ванили, горького апельсина, сушеных фруктов и бобов тонка. Парфюм относится к группе ориентальных, пряных, гурманских ароматов.</t>
  </si>
  <si>
    <t>Montale Crystal Flowers – аромат, созданный в 2007 году французским парфюмерным брендом Montale. Парфюм Crystal Flowers относится к группе унисекс, и понравится как мужчинам, так и женщинам.Монталь Кристал Флауэрс – парфюм с гармоничным, естественным благоуханием свежих, сочных мандаринов, цветочных нот и белого мускуса. Он обладает жизнерадостным, позитивным звучанием и запоминающимся ароматом. Флакончик из алюминия надежно защищает парфюм от вредного воздействия солнечных лучей.Парфюмерная композиция включает в себя ноты мандарина, розы, лилии и белого мускуса. Парфюм относится к категории ориентальных, цветочных ароматов.</t>
  </si>
  <si>
    <t>Абсолютно женственный, Ange ou Demon le Secret содержит аккорд «жасминового чая», подобный пастельной акварели.Прозрачные и лёгкие верхние ноты начинаются с яркого всплеска Итальянского Лимона и Клюквы, усиленных аккордом Листьев Зеленого Чая. Средние ноты сверкают свежестью Жасмина, Белого Пиона и Водяной Лилии. Глубокие и неповторимые базовые ноты: Древесина Светлого Дерева и Пачули, с грациозной чувственностью завершают аромат Ange ou Demon le Secret.</t>
  </si>
  <si>
    <t>Montale Dark Purple — этот женский цветочно-фруктовый аромат стал интересной новинкой 2011 года, представленной парфюмерным брендом Montale. Композиция женской парфюмированной воды Монталь Дарк Перпл открывается начальными нотами спелой сливы и сочного апельсина, которые дополняются сердечными нотами белых цветов, оставляя бесконечно элегантный, бархатный шлейф из нот листьев пачули.</t>
  </si>
  <si>
    <t>Туалетная вода Lacoste L.12.12 Blanc - это настоящий шедевр спортивной линейки ароматов от премиального французского бренда Lacoste.  Освежающие верхние ноты аромата раскрываются в гармоничных аккордах спелого грейпфрута, розмарина и зеленого кардамона. Затем в силу вступают благородные ноты сердца, сотканные из цветочных переливов иланг-иланга и мексиканской туберозы. Легкий и ненавязчивый шлейф проявляется в мягком звучании кожи и белого кедра, сочетание которых придает композиции особую элегантность.</t>
  </si>
  <si>
    <t>Аромат для современных мужчин Essential Sport – энергия и свежесть, заключенная во флаконе! Вдохновившись ледниковой прохладой и динамикой кайтсерфинга, Lacoste создает эссенцию с яркими освежающими нотами и пикантными пряными оттенками, способную передать дух этого романтичного вида спорта.Верхние ноты; розовый грейпфрут, бергамот, замороженный имбирь, мандарин. Средние ноты: мускатный орех, можжевельник, герань, оттенки ледяной зелени. Базовые ноты: белый мускус, ветивер, амбра, пачули.</t>
  </si>
  <si>
    <t>Versace Man Eau Fraiche бренда Версаче-это древесно - водный аромат для мужчин. Versace Man Eau Fraiche был выпущен в 2006 году. Создателем композиции аромата является Olivier Cresp. Нотами головы бергамот, бразильское розовое дерево, кардамон, лимон и karambola; нотами сердца являются эстрагон, шалфей, кедр и перец; нотами базы являются амбра, шафран, мускус, древесные ноты и явор.</t>
  </si>
  <si>
    <t>Название аромата: «Terre d'Hermes». Бренд: «Hermes». Семейство ароматов: древесные, пряные. Пол: мужской, pour homme. Год выпуска парфюма: 2006. Парфюмер: Jean-Claude Ellena. Начальные ноты: грейпфрут, апельсин. Ноты сердца: пеларгония, перец. Базовые ноты: белый кедр, пачули, бензоин, ветивер.</t>
  </si>
  <si>
    <t xml:space="preserve">212 VIP Men («212 ВиАйПи Мужской») – аромат для мужчин от американского модного бренда Carolina Herrera. Парфюмерная композиция 212 VIP Men от Carolina Herrera была создана в 2011 году и вошла в семейство ароматов восточные древесные. Автор букета – парфюмер Emilie Coppermann. Парфюмерная композиция 212 VIP Men открывается верхними нотами лайма, черной икры, перца, имбиря и маракуйи. Ноты сердца окутывают неповторимым сочетанием ароматов пикантных специй, чистой водки, крепкого джина и голубой мяты. Продлевают элегантность композиции глубокие ароматы нот шлейфа: дорогая кожа, теплая амбра и ценные породы древесины. 
</t>
  </si>
  <si>
    <t>Montale Fruits Of The Musk – аромат, созданный из легко-уловимых ноток цветущих фруктовых садов. Это универсальная туалетная вода, идеально подходящая для кокетливых женщин и раскрепощенных мужчин. БАЗОВЫЕ НОТЫ: Бергамот, Малина, Роза, Ежевика, Мандарин, Лист земляники, Мускус</t>
  </si>
  <si>
    <t>Honey Aoud – стильный, изысканный и просто красивый древесно-пряный унисекс-парфюм с легкими оттенками кожи. Аромат выпущен в начале 2015 года французским парфюмерным домом Montale и одет в фирменный металлизированный флакон, украшенный брелком-логотипом. НАЧАЛЬНЫЕ НОТЫ: цветочные ноты. СРЕДНИЕ НОТЫ: мед, пачули, корица. НОТЫ ШЛЕЙФА: амбра, кожа, ваниль.</t>
  </si>
  <si>
    <t>Musk to Musk Montale — это аромат для мужчин и женщин, он принадлежит к группе восточные древесные.  выпущен в 2010 году. Парфюмер: Pierre Montale. Композиция аромата включает ноты: Мускус, Амбра, Мускатный орех, Уд, Древесные ноты и Тиковое дерево.</t>
  </si>
  <si>
    <t>Маслянистый, восточный моноаромат не приторно-сладкой и чистой розы. Напоминает ликующий, буйно цветущий розовый сад. Часто проскальзывают легкая цитрусовая нота, медовая нота и немного горчащих нот специй и полыни. НОТЫ АРОМАТА Таифская Роза, Восточные Пряности, Полынь.</t>
  </si>
  <si>
    <t>НАЧАЛЬНЫЕ НОТЫ: роза, шафран, дерево агар, кардамон, жасмин, пачули, сандал, ветивер, ваниль, амбра, французский лабданум. Здесь ощущается наиболее нежное звучание удовой древесины. Парфюм White Aoud сохранил всю мистику и изысканность этого древесного аромата. Парфюмерная композиция способна придать своей обладательнице мечтательного и романтического настроения.</t>
  </si>
  <si>
    <t>Mon Paris — это провокационная интерпретация традиционного шипра. Аромат, который наполняет вас новым устремлением и разжигает страсть. В сердце аромата доминирует головокружительный и колдовской цветок дурман. Базовые ноты аромата раскрываются эссенцией пачули из Гватемалы, которая отличается древесными амбровыми полутонами, а индонезийская версия пачули — теплыми пряными нотами. В сочетании с яркими мускусными оттенками они создают уникаль.</t>
  </si>
  <si>
    <t>Туалетная вода Lacoste «Eau De Lacoste L.12.12 Vert» (Лакост О Де Лакост Л 12.12 Верт) продолжает стиль парфюмерной коллекции Eau De Lacoste L.12.12 и является третьим ароматом, воплотившимся в зеленом флаконе. Этот цвет, символизирующий покой, умиротворение и гармонию, как нельзя лучше способен выразить общую концепцию аромата. Грейпфрут, в окружении бергамота и вербены, ярко украшен холодными, искристыми нотками замороженной дыни. Верхние ноты: бергамот, лед, грейпфрут, вербена, дыня. Ноты сердца: тимьян, листья фиалки, лаванда, инжир. Базовые ноты: бамбук.</t>
  </si>
  <si>
    <t>Верхние ноты: юзу, лайм, морская вода.  Ноты сердца: черный базилик. Базовые ноты: белый кедр, ветивер. Kenzo «L`Eau Kenzo Intense Pour Homme» (Кензо Ле Кензо Интенс Пур Хом) - легкий, свежий и очень мощный аромат. В нем сочетаются неимоверная сила природной стихии и бушующая энергия.</t>
  </si>
  <si>
    <t>Montale Fruits Of The Musk – аромат, созданный из легко-уловимых ноток цветущих фруктовых садов. Это универсальная туалетная вода, идеально подходящая для кокетливых женщин и раскрепощенных мужчин. БАЗОВЫЕ НОТЫ: Бергамот, Малина, Роза, Ежевика, Мандарин, Лист земляники, Мускус.</t>
  </si>
  <si>
    <t>Dior SAUVAGE Eau de Toilette 100ml, удостоенный награды туалетная вода для мужчин от Christian Dior. Ароматный аромат-свежий и пряный фужер, с сочной свежестью бергамота Реджо-Ди-Калабрия и мощной древесной тропой Амброксана. Начальные / Верхние ноты: Реджо-Ди-Калабрия бергамот, перец. Ноты Сердца: Перец Сычуань, Пачули, Лаванда. Базовые Ноты: Амброксан, Лабданум, Кедр.</t>
  </si>
  <si>
    <t>Escentric Molecules открывает вторую главу своей новой парфюмерной книги. На этот раз тандем новых ароматов построен на молекуле “амброксан” (Ambroxan). Escentric 02 подобен освежающему коктейлю “джин-тоник”, с кубиками льда и сочным лимоном. Простой и непритязательный, он несет в себе легкость и невозмутимое спокойствие. Композиция: молекула “амброксан”, ветивер, мускон, ирис, бузина. Ноты аромата: жасмин, ирис, амброксан.</t>
  </si>
  <si>
    <t>Chic Shaik No 30 Shaik - это аромат для женщин, который принадлежит к группе ароматов цветочные древесно-мускусные. Роскошный парфюм Chic Shaik No 30 был выпущен в 2008 году. Верхние ноты: Бергамот, кардамон и Маракуйя; ноты сердца: роза, Жасмин, пачули и Маракуйя; ноты базы: Ваниль, Серая амбра, Тонка бобы и пачули. Тип аромата: цветочные, мускусные, древесные. Характер аромата: вечерние, для свиданий.</t>
  </si>
  <si>
    <t>Бренд-Lacoste целевая Группа-мужчины аромат семьи-древесный ароматические ароматы ноты-Верхние ноты: арбуз ноты сердца: базилик, Вербена, Лаванда.Базовые ноты: Темный шоколад, Кашмеран, Кумарин, пачули духи Название-Eau de Lacoste Noir черный Тип аромата-Eau de Toilett.</t>
  </si>
  <si>
    <t>Состав этого парфюма восхитительный и высокого качества, так же, как Trussardi leather belt или portmone. Ароматические, мужские ноты лаванды, базилика и ели находятся в верхней части, и они ведут к сердцу аромата, который более пряный, что цветочные: нота розы сопровождается лавровым листом, корицей и гвоздикой.Острая мужская база выполнена из пачули, лабданума, бобов тонка и, конечно же, кожи.</t>
  </si>
  <si>
    <t>Охлажденный цитрусовый коктейль из освежающего мандарина и замороженного грейпфрута наполняет верхние ноты оттенками прохлады и элегантности. Ароматический можжевельник проникает в самое сердце соленого акватического аккорда, вызывая в воображении прозрачные синие воды Средиземного моря. Изобилие вибрирующих древесных амбровых аккордов, в окружении мускуса, усиливает сияние и энергию этого мужественного коктейля, оставляя мощный шлейф, отражающий врожденную чувственность мужчины Light Blue</t>
  </si>
  <si>
    <t>ESCENTRIC MOLECULES Molecule 01 (Пузырьки)</t>
  </si>
  <si>
    <t>ESCENTRIC MOLECULES Molecule 01 (Штрих-код)</t>
  </si>
  <si>
    <t xml:space="preserve">Escentric Molecules – революционное открытие в молекулярном синтезе парфюмерии. Эта композиция полностью базируется на молекуле, которая создана синтетическим путем – Iso E Super. Ее сладковато-древесной запах раскрывается особенно и нетривиально. Изюминка парфюма – полное отсутствие каких-либо ароматов до тех пор, пока он не прикоснется к телу. Только оказавшись на коже, композиция набирает силы, то растворяется в пустоте, то снова излучает энергию.  </t>
  </si>
  <si>
    <t>L`EAU KENZO INTENSE
KENZO</t>
  </si>
  <si>
    <t>Еще одна история о мужественности, спорте, и простой легкости читается в новом аромате Chanel Allure Homme Sport Cologne 2016. Композиция не несет сложные ассоциации, она простая как всё гениальное. Начальный аккорд подарит встречу с мандариновой патокой, идеальной для занятия спортом или летней прогулки.Начальные ноты мандарин. Ноты сердца элеми, любисток. Ноты шлейфа амбра, белый мускус, кедр. Семейство ароматов фужерные. Группа ароматов дневной, вечерний.</t>
  </si>
  <si>
    <t>Основные ноты: амбра, мускатный орех, лабданум, сандал, имбирь, ветивер, пачули, мята, древесные аккорды, лимон, жасмин, ладан, грейпфрут, розовый перец, белый кедр. Исполнение аромата: парфюмерная вода.Характеристика аромата: нестандартный, раскованный, хищный, динамичный, мистический.</t>
  </si>
  <si>
    <t>ГОД ВЫПУСКА: 2008. НАЧАЛЬНЫЕ НОТЫ: мандарин, грейпфрут, кипарис
СРЕДНИЕ НОТЫ: кардамон, инжир, плоды можжевельника. НОТЫ ШЛЕЙФА: пачули, ветивер, семена гибискуса. Итальянский бренд Gucci представил новый лимитированный парфюм Gucci Gucci by Gucci Pour Sport Pour Homme. Этот Этот аромат яркий, свежий, он наполнен древесными и фруктовыми нотами.</t>
  </si>
  <si>
    <t>8 (985)227-04-49</t>
  </si>
  <si>
    <t>Восточный пряный аромат, презентованный в 2014 году парфюмерным брендом Montale. Верхние ноты Intense Pepper от Montale включают розовый перец, черный перец и сицилийский лимон. Сердце раскрывается цветочными мотивами. Завершает ансамбль база из нот амбры, белого мускуса, дубового мха, белого кедра и дерева агар.</t>
  </si>
  <si>
    <t>45 мл</t>
  </si>
  <si>
    <t>Спрей Rose Oud 
KILLIAN</t>
  </si>
  <si>
    <t>Спрей Fucking Fabulous
TOM FORD</t>
  </si>
  <si>
    <t xml:space="preserve">Спрей Irish Leather
MEMO     </t>
  </si>
  <si>
    <t>Спрей Gold
DESIGNER SHAIK</t>
  </si>
  <si>
    <t>Спрей This is Her
ZADIC&amp;VOLTAIRE</t>
  </si>
  <si>
    <t>Спрей Coco Noir
CHANEL</t>
  </si>
  <si>
    <t>Спрей Eclat D'Aprege
LANVIN</t>
  </si>
  <si>
    <t>Спрей Coco Mademoiselle
CHANEL</t>
  </si>
  <si>
    <t xml:space="preserve">Спрей Gabrielle
CHANEL </t>
  </si>
  <si>
    <t>Спрей Joy
DIOR</t>
  </si>
  <si>
    <t xml:space="preserve">Спрей Light Blue
DOLCE&amp;GABBANA </t>
  </si>
  <si>
    <t>Спрей Black Afgano
NASOMATTO</t>
  </si>
  <si>
    <t>Спрей My Name
TRUSSARDI</t>
  </si>
  <si>
    <t>Спрей l Extase
NINA RICCI</t>
  </si>
  <si>
    <t>Спрей Baccarat rouge 540
MAISON KURKDJIAN</t>
  </si>
  <si>
    <t>Спрей Miss Dior Blooming Bouquet DIOR</t>
  </si>
  <si>
    <t>Спрей La Petite Robe Noire Eau Fraiche GUERLAIN</t>
  </si>
  <si>
    <t xml:space="preserve"> Спрей Flora Gorgeous Gardenia GUCCI</t>
  </si>
  <si>
    <t>Спрей Chiс Blue № 33
DESIGNER SHAIK</t>
  </si>
  <si>
    <t>Спрей Peony&amp;Blush Suede Cologne JO MALONE</t>
  </si>
  <si>
    <t>Спрей Morning Muscs
ALEXANDRE.J</t>
  </si>
  <si>
    <t>Спрей Bal D'afrique
BYREDO</t>
  </si>
  <si>
    <t>Спрей Eau De Parfum CHLOE</t>
  </si>
  <si>
    <t>Спрей La Vie Est Belle
LANCOME</t>
  </si>
  <si>
    <t>Спрей Flora EAU FRAÎCHE
GUCCI</t>
  </si>
  <si>
    <t>Спрей Star Mognolia Cologne JO MALONE</t>
  </si>
  <si>
    <t xml:space="preserve"> Спрей Mademoiselle
AZZARO</t>
  </si>
  <si>
    <t xml:space="preserve"> Спрей Rush
GUCCI</t>
  </si>
  <si>
    <t>Спрей Bright Crystal Absolu
VERSACE</t>
  </si>
  <si>
    <t xml:space="preserve">Спрей Chance EAU FRAÎCHE
CHANEL </t>
  </si>
  <si>
    <t>Спрей Meow
KATY PERRY</t>
  </si>
  <si>
    <t xml:space="preserve"> Спрей CHANCE
CHANEL</t>
  </si>
  <si>
    <t>Спрей Flora by Gucci
GUCCI</t>
  </si>
  <si>
    <t>Спрей La Petite Robe Noire GUERLAIN</t>
  </si>
  <si>
    <t xml:space="preserve">Спрей Hypnose
 LANCOME </t>
  </si>
  <si>
    <t>Спрей Be Delicious
DKNY</t>
  </si>
  <si>
    <t>Спрей Versense
VERSACE</t>
  </si>
  <si>
    <t>Спрей Marry Me
LANVIN</t>
  </si>
  <si>
    <t>Спрей Euphoria Blossom
CALVIN KLEIN</t>
  </si>
  <si>
    <t>Спрей Taj Sunset
ESCADA</t>
  </si>
  <si>
    <t>Спрей Red Apple
NINA RICCI</t>
  </si>
  <si>
    <t>Спрей Blanc De Sisa
SIMIMI</t>
  </si>
  <si>
    <t>Спрей Blanc De Anna
SIMIMI</t>
  </si>
  <si>
    <t>Спрей Starry Night
MONTALE</t>
  </si>
  <si>
    <t>Спрей Deep Roses 
MONTALE</t>
  </si>
  <si>
    <t>Спрей Aoud Forest
MONTALE</t>
  </si>
  <si>
    <t>Спрей Pretty Fruity
MONTALE</t>
  </si>
  <si>
    <t>Спрей Red Aoud
MONTALE</t>
  </si>
  <si>
    <t>Спрей Aoud Melody
MONTALE</t>
  </si>
  <si>
    <t>Спрей Rose Night
MONTALE</t>
  </si>
  <si>
    <t>Спрей Cocaine 
FRANCK BOCLET</t>
  </si>
  <si>
    <t>Спрей The One
DOLCE&amp;GABBANA</t>
  </si>
  <si>
    <t>Спрей Aphrosidiac
INITIO</t>
  </si>
  <si>
    <t>Спрей Kissing Burns
KILIAN</t>
  </si>
  <si>
    <t>Спрей Kirke
TIZIANA TERENZI</t>
  </si>
  <si>
    <t>Спрей Fleur Marihuana 
EX NIHILO</t>
  </si>
  <si>
    <t>Спрей Ambre
BALDESSARINI</t>
  </si>
  <si>
    <t>Спрей 1 Million Lucky
PACO RABANNE</t>
  </si>
  <si>
    <t>Спрей Armani Code 
GIORGIO ARMANI</t>
  </si>
  <si>
    <t>Спрей My Land
TRUSSARDI</t>
  </si>
  <si>
    <t>Спрей Bleu De Chanel
CHANEL</t>
  </si>
  <si>
    <t>Спрей The One For Men
DOLCE&amp;GABBANA</t>
  </si>
  <si>
    <t>Спрей Irish Leather
MEMO</t>
  </si>
  <si>
    <t>Спрей Platinum Egoiste 
CHANEL</t>
  </si>
  <si>
    <t>Спрей The One Sport
DOLCE&amp;GABBANA</t>
  </si>
  <si>
    <t>Спрей 212 Sexy Men
CAROLINA HERRERA</t>
  </si>
  <si>
    <t>Спрей 212 Vip Men
CAROLINA HERRERA</t>
  </si>
  <si>
    <t>Спрей Allure Homme Sport
CHANEL</t>
  </si>
  <si>
    <t>Спрей Nectarine Blossom&amp; Honey Cologne JO MALONE</t>
  </si>
  <si>
    <t>Спрей Essential
LACOSTE</t>
  </si>
  <si>
    <t>Спрей Aqva
BVLGARI</t>
  </si>
  <si>
    <t>Спрей This is Him
ZADIC&amp;VOLTAIRE</t>
  </si>
  <si>
    <t>Спрей Eros
VERSACE</t>
  </si>
  <si>
    <t>Спрей Aventus
CREED</t>
  </si>
  <si>
    <t>Спрей The Scent
HUGO BOSS</t>
  </si>
  <si>
    <t>Спрей Pour Homme 
GIVENCHY</t>
  </si>
  <si>
    <t>Спрей Kissing Burns
KILLIAN</t>
  </si>
  <si>
    <t>Спрей Fleur Narcotique
EX NIHILO</t>
  </si>
  <si>
    <t xml:space="preserve"> Спрей Mukhalat
MONTALE</t>
  </si>
  <si>
    <t>Спрей White Musk
MONTALE</t>
  </si>
  <si>
    <t>Спрей Fruits of the Musk
MONTALE</t>
  </si>
  <si>
    <t>Спрей Boise Fruite
MONTALE</t>
  </si>
  <si>
    <t xml:space="preserve">Ange ou Demon Le Secret GIVENCHY </t>
  </si>
  <si>
    <t>Спрей Ange ou Demon Le Secret Bal D'or GIVENCHY </t>
  </si>
  <si>
    <t>Спрей Eau de Parfum II GUCCI</t>
  </si>
  <si>
    <t>Спрей Mukhalat MONTALE</t>
  </si>
  <si>
    <t>Спрей AGENT PROVOCATEUR</t>
  </si>
  <si>
    <t>Спрей la Nuit Tresor LANCOME</t>
  </si>
  <si>
    <t>Спрей My Burberry BURBERRY</t>
  </si>
  <si>
    <t>Спрей Dark Purple MONTALE</t>
  </si>
  <si>
    <t>Спрей Boise Fruite MONTALE</t>
  </si>
  <si>
    <t>Спрей Vanille Absolu MONTALE</t>
  </si>
  <si>
    <t>Спрей Vanilla Extasy MONTALE</t>
  </si>
  <si>
    <t>Спрей 3 Imperatrice DOLCE GABBANA</t>
  </si>
  <si>
    <t>Спрей Bright Crystal VERSACE</t>
  </si>
  <si>
    <t>Спрей Black Opium
YVES SAINT LAURENT</t>
  </si>
  <si>
    <t>Спрей Magie Noire
LANCOME</t>
  </si>
  <si>
    <t>Спрей Le Peche EISENBERG</t>
  </si>
  <si>
    <t>Чарующий аромат для женщины, полной неотразимого шарма, которая умеет привлечь к себе внимание мужчин. Ее колдовские чары обволакивают вас, вы не в силах пошевельнуться под магией ее глаз. Флакон в виде хрустальной спирали сапфирового цвета. Ноты аромата: Цветы пассифлоры, Ваниль, Ветивер.</t>
  </si>
  <si>
    <t>Название аромата: «This Is Her».Бренд: «Zadig &amp; Voltaire».Семейство ароматов: восточные, ориентальные, гурманские.Пол: женский, pour femme.Год выпуска парфюма: 2016.Парфюмер: Sidonie Lancesseur, Michel Almairac.Начальные ноты: цветок сатинового дерева, розовый перец, жасмин самбак.
Ноты сердца: ваниль, взбитые сливки, каштан. Базовые ноты: кашемировое дерево, сандал. Исполнение аромата: парфюмерная вода. Характеристика аромата: сентиментальный, хищный, восхитительный, мифический, провокационный.</t>
  </si>
  <si>
    <t>Женский парфюм 100 мл</t>
  </si>
  <si>
    <t>Мужской парфюм 100 мл</t>
  </si>
  <si>
    <t>Женский парфюм 50 мл</t>
  </si>
  <si>
    <t>Тестер Chance EAU FRAÎCHE CHANEL </t>
  </si>
  <si>
    <t>Тестер Coco Mademoiselle
CHANEL</t>
  </si>
  <si>
    <t>Тестер Molecule 02
SCENTRIC MOLECULES</t>
  </si>
  <si>
    <t>Тестер Si
GIORGIO ARMANI</t>
  </si>
  <si>
    <t>Тестер Rose The One
DOLCE&amp;GABBANA</t>
  </si>
  <si>
    <t>Тестер J'adore
DIOR</t>
  </si>
  <si>
    <t>Тестер Pure Poison
DIOR</t>
  </si>
  <si>
    <t>Тестер Dior Addict 2
DIOR</t>
  </si>
  <si>
    <t>Тестер Hugo
HUGO BOSS</t>
  </si>
  <si>
    <t>Тестер Marry Me!
LANVIN</t>
  </si>
  <si>
    <t>Тестер Deep Red
HUGO BOSS</t>
  </si>
  <si>
    <t>Тестер Boss Orange
HUGO BOSS</t>
  </si>
  <si>
    <t>Тестер Boss
HUGO BOSS</t>
  </si>
  <si>
    <t xml:space="preserve">Тестер Ange ou Demon Le Secret GIVENCHY </t>
  </si>
  <si>
    <t>Тестер La Petite Robe Noire GUERLAIN</t>
  </si>
  <si>
    <t>Тестер Promesse
CACHAREL</t>
  </si>
  <si>
    <t>Тестер №1
CLIVE CHRISTIAN</t>
  </si>
  <si>
    <t>Тестер 1881
CERRUTI</t>
  </si>
  <si>
    <t>Тестер Eau De Parfum
CHLOE</t>
  </si>
  <si>
    <t>Тестер Omnia Crystalline
BVLGARI</t>
  </si>
  <si>
    <t>Тестер Velvet Orchid
TOM FORD</t>
  </si>
  <si>
    <t>Тестер 212
CAROLINA HERRERA</t>
  </si>
  <si>
    <t>Тестер DKNY Women
DKNY</t>
  </si>
  <si>
    <t>Тестер Incanto Shine 
SALVATORE FERRAGAMO</t>
  </si>
  <si>
    <t>Тестер Lady Million
PACO RABANNE</t>
  </si>
  <si>
    <t>Тестер Eau De Lacoste
LACOSTE</t>
  </si>
  <si>
    <t>Тестер I Love You
CHEAPANDCHIC MOSCHINO</t>
  </si>
  <si>
    <t>Тестер Essential
ANGEL SCHLESSER</t>
  </si>
  <si>
    <t>Тестер Funny!
CHEAPANDCHIC MOSCHINO</t>
  </si>
  <si>
    <t>Тестер Femme
ANGEL SCHLESSER</t>
  </si>
  <si>
    <t>Тестер Bella
NINA RICCI</t>
  </si>
  <si>
    <t>Тестер Nina
NINA RICCI</t>
  </si>
  <si>
    <t>Тестер Silk Touch
MAXMARA</t>
  </si>
  <si>
    <t>Тестер Le Parfum
MAXMARA</t>
  </si>
  <si>
    <t>Тестер Euphoria Blossom
CALVIN KLEIN</t>
  </si>
  <si>
    <t>Тестер Euphoria
CALVIN KLEIN</t>
  </si>
  <si>
    <t xml:space="preserve">Тестер Ange ou Demon
GIVENCHY </t>
  </si>
  <si>
    <t>Тестер Sunset Heat
ESCADA</t>
  </si>
  <si>
    <t>Тестер Escada S
ESCADA</t>
  </si>
  <si>
    <t>Тестер Fiesta Carioca
ESCADA</t>
  </si>
  <si>
    <t xml:space="preserve"> Тестер Tropical Punch
ESCADA</t>
  </si>
  <si>
    <t>Тестер Island Kiss
ESCADA</t>
  </si>
  <si>
    <t>Тестер Cherry In The Air
ESCADA</t>
  </si>
  <si>
    <t>Тестер Rockin Rio
ESCADA</t>
  </si>
  <si>
    <t>Тестер Versus
VERSACE</t>
  </si>
  <si>
    <t>Тестер Versense
VERSACE</t>
  </si>
  <si>
    <t>Тестер Crystal Noir
VERSACE</t>
  </si>
  <si>
    <t>Тестер Bright Crystal Absolu
VERSACE</t>
  </si>
  <si>
    <t>Тестер Bright Crystal
VERSACE</t>
  </si>
  <si>
    <t>Тестер Aoud Lime
MONTALE</t>
  </si>
  <si>
    <t>Тестер Mukhallat
MONTALE</t>
  </si>
  <si>
    <t>Тестер Intense Cafe
MONTALE</t>
  </si>
  <si>
    <t>Тестер Dark Purple
MONTALE</t>
  </si>
  <si>
    <t>Тестер Weekend
BURBERRY</t>
  </si>
  <si>
    <t>Тестер Belle D'Opium
YVES SAINT LAURENT</t>
  </si>
  <si>
    <t>Тестер Premieres Roses
YVES SAINT LAURENT</t>
  </si>
  <si>
    <t>Тестер Mon Paris
YVES SAINT LAURENT</t>
  </si>
  <si>
    <t>Тестер Magie Noire
LANCOME</t>
  </si>
  <si>
    <t>Тестер Envy Me
GUCCI</t>
  </si>
  <si>
    <t>Тестер Eclat D'Aprege
LANVIN</t>
  </si>
  <si>
    <t>50 мл</t>
  </si>
  <si>
    <t>Мужской парфюм 50 мл</t>
  </si>
  <si>
    <t>Тестер Acqua Di Gio Homme Absolu GIORGIO ARMANI</t>
  </si>
  <si>
    <t>Тестер Bleu De Chanel
CHANEL</t>
  </si>
  <si>
    <t>Тестер Allure Homme Sport
CHANEL</t>
  </si>
  <si>
    <t>Тестер Pour Homme II
GUCCI</t>
  </si>
  <si>
    <t>Тестер Gucci Sport
GUCCI</t>
  </si>
  <si>
    <t>Тестер Sauvage
DIOR</t>
  </si>
  <si>
    <t>Тестер Homme Sport
DIOR</t>
  </si>
  <si>
    <t>Тестер Higher energy
DIOR</t>
  </si>
  <si>
    <t>Тестер In Blue
ARMAND BASI</t>
  </si>
  <si>
    <t>Тестер Sport The One
DOLCE&amp;GABBANA</t>
  </si>
  <si>
    <t>Тестер Light Blue Men
DOLCE&amp;GABBANA</t>
  </si>
  <si>
    <t>Тестер Man Eau Fraiche
VERSACE</t>
  </si>
  <si>
    <t>Тестер Pour Homme
VERSACE</t>
  </si>
  <si>
    <t>Тестер Armani Mania
GIORGIO ARMANI</t>
  </si>
  <si>
    <t>Тестер Armani Code
GIORGIO ARMANI</t>
  </si>
  <si>
    <t>Тестер 1 Million
PACO RABANNE</t>
  </si>
  <si>
    <t>Тестер Invictus
PACO RABANNE</t>
  </si>
  <si>
    <t>Тестер La Nuit De L'Homme
YVES SAINT LAURENT</t>
  </si>
  <si>
    <t>Тестер L'Homme
YVES SAINT LAURENT</t>
  </si>
  <si>
    <t>Тестер Elements Aqua
HUGO BOSS</t>
  </si>
  <si>
    <t>Тестер Hugo For Men
HUGO BOSS</t>
  </si>
  <si>
    <t>Тестер 212 Vip Men
CAROLINA HERRERA</t>
  </si>
  <si>
    <t>Тестер 212 NYC Men
CAROLINA HERRERA</t>
  </si>
  <si>
    <t>Тестер Blanc
LACOSTE</t>
  </si>
  <si>
    <t>Тестер Essential
LACOSTE</t>
  </si>
  <si>
    <t>Тестер Bleu
LACOSTE</t>
  </si>
  <si>
    <t>Тестер Noir
LACOSTE</t>
  </si>
  <si>
    <t>Тестер Vert
LACOSTE</t>
  </si>
  <si>
    <t>Тестер Style In Play
LACOSTE</t>
  </si>
  <si>
    <t>Тестер Hot Play
LACOSTE</t>
  </si>
  <si>
    <t>Тестер Jaune Optimistic 
LACOSTE</t>
  </si>
  <si>
    <t>Тестер Attar
MONTALE</t>
  </si>
  <si>
    <t>Тестер Terre d'Hermès
HERMES</t>
  </si>
  <si>
    <t xml:space="preserve">Тестер Blue Label
GIVENCHY </t>
  </si>
  <si>
    <t>Тестер L'Homme
LANVIN</t>
  </si>
  <si>
    <t>Искрящийся цветочный аромат Miss Dior Blooming Bouquet подобен платью, расшитому тысячей миниатюрных цветов. Его композиция - дань легендарной любви Кристиана Диора к цветам. В ней нежно подчеркнуты аккорды Мандарина и Пиона, покоящиеся на бархатной базовой ноте Белого Мускуса.</t>
  </si>
  <si>
    <t>Fleur Narcotique — древесно-цветочный аромат 2014 года от парфюмерного бренда Ex Nihilo. Наркотический цветок обладаем притягивающими, пьянящими нотами, окруженными магическими чарами. Начинается аромат с легких нот освежающего, терпкого бергамота. ВЕРХНИЕ НОТЫ Белый персик, Бергамот, Личи СРЕДНИЕ НОТЫ Апельсиновый цвет, Пион, Жасмин БАЗОВЫЕ НОТЫ Древесина, Мох, Мускус</t>
  </si>
  <si>
    <t>Название аромата: «Chloe Eau de Parfum». Бренд: «Chloe». Семейство ароматов: восточные, ориентальные, цветочные. Пол: женский, pour femme. Год выпуска парфюма: 2008. Парфюмер: Amandine Marie, Michel Almairac. Начальные ноты: личи, белая фрезия, пион. Ноты сердца: магнолия, ландыш, роза. Базовые ноты: вирджинский кедр, амбра. Исполнение аромата: парфюмерная вода. Характеристика аромата: ненавязчивый, сладострастный, церемониальный, гипнотический, идиллический.</t>
  </si>
  <si>
    <t>Название аромата: «Eclat d'Arpege». Бренд: «Lanvin».  Семейство ароматов: цветочные, фруктовые. Пол: женский, pour femme.  Год выпуска парфюма: 2002. Парфюмер: Karine Dubreuil.  Основные ноты: персиковый цвет, пион, зелёная сирень, чайный лист, мускус, амбра, петитгрейн, китайский османтус, вистерия, белый кедр. Исполнение аромата: парфюмерная вода. Характеристика аромата: трогательный, гармоничный, идиллический, привлекательный, сибаритский.</t>
  </si>
  <si>
    <t>Название аромата: «Blanc de Sisa».Бренд: «Simimi». Семейство ароматов: цветочные. Пол: женский, pour femme. Год выпуска парфюма: 2016. Парфюмер: Paolo Terenzi. Начальные ноты: папайя, манго, коричневый сахар. Ноты сердца: ваниль, маракуйя, магнолия, миндаль. Базовые ноты: сандал, ваниль, амбра, мускус. Исполнение аромата: парфюмерная вода. Характеристика аромата: харизматичный, деликатный, кокетливый, праздничный, скандальный.</t>
  </si>
  <si>
    <r>
      <t>GOOD GIRL — одновременно свежий и легкий, капризный и насыщенный.
Аромат противопоставляет внутри себя необычные и редкие ингредиенты. Сладкие, чарующие ноты жасмина придают аромату GOOD GIRL яркость и женственность. Насыщенная сторона создается богатыми нотами какао и пьянящими нотами бобов тонка. Миндаль и кофе привносят яркость и энергичность</t>
    </r>
    <r>
      <rPr>
        <b/>
        <sz val="16"/>
        <color rgb="FF212121"/>
        <rFont val="Helvetica "/>
      </rPr>
      <t>.</t>
    </r>
  </si>
  <si>
    <t>Light Blue - это парфюмерная аллегория жаркого солнца, моря и чувственности Средиземноморья. Этот фруктово-цветочный аромат напоминает о жарких солнечных днях и бесконечных незабываемых ночах. Верхние ноты: нежный сицилийский кедр растворяется в свежести яблока и очаровании колокольчика, повествуя о душе итальянского лета.Сердечные ноты: свежесть бамбука подчеркивает роскошный женственный букет из жасмина и белой розы. Базовые ноты: благоухающая древесина цитрусовых утопает в пышности амбры и соблазнительной нежности мускуса.</t>
  </si>
  <si>
    <t>Новый аромат от LANVIN Modern Princess — это блистательный взрыв свежих эмоций и ощущений. Дерзкий и невероятно чувственный, он с первых мгновений уносит в мир сказочного приключения, имя которому Современная Принцесса. Пирамида аромата: Яблоко, красная смородина, жасмин, фрезия, мускус, орхидея, древесный аккорд,</t>
  </si>
  <si>
    <t>Дезодоранты женские, 150 мл</t>
  </si>
  <si>
    <t>Спреи мужские с феромонами, 45 мл</t>
  </si>
  <si>
    <t>Спреи женские с феромонами, 45 мл</t>
  </si>
  <si>
    <t>Дезодоранты мужские, 150 мл</t>
  </si>
  <si>
    <t>Дезодорант Coco Mademoiselle CHANEL</t>
  </si>
  <si>
    <t xml:space="preserve">Дезодорант Chance EAU FRAÎCHE CHANEL </t>
  </si>
  <si>
    <t>Дезодорант Touch of Pink
LACOSTE</t>
  </si>
  <si>
    <t>Дезодорант Pour Femme 
LACOSTE</t>
  </si>
  <si>
    <t>Дезодорант Eclat D'Aprege
LANVIN</t>
  </si>
  <si>
    <t>Дезодорант Marry Me
LANVIN</t>
  </si>
  <si>
    <t>Дезодорант Donna
TRUSSARDI</t>
  </si>
  <si>
    <t>Дезодорант Good Girl
CAROLINA HERRERA</t>
  </si>
  <si>
    <t xml:space="preserve">Дезодорант Intense
DOLCE&amp;GABBANA </t>
  </si>
  <si>
    <t xml:space="preserve">Дезодорант Light Blue
DOLCE&amp;GABBANA </t>
  </si>
  <si>
    <t>Дезодорант 3 Imperatrice 
DOLCE GABBANA</t>
  </si>
  <si>
    <t>Дезодорант Si
GIORGIO ARMANI</t>
  </si>
  <si>
    <t>Дезодорант J'adore
DIOR</t>
  </si>
  <si>
    <t>Дезодорант Black Opium
YVES SAINT LAURENT</t>
  </si>
  <si>
    <t>Дезодорант Bright Crystal
VERSACE</t>
  </si>
  <si>
    <t>Дезодорант Roses Musk
MONTALE</t>
  </si>
  <si>
    <t>Дезодорант CHANCE
CHANEL</t>
  </si>
  <si>
    <t>150 мл</t>
  </si>
  <si>
    <t>Название аромата: «J'adore». Бренд: «Christian Dior». Семейство ароматов: цветочные, фруктовые. Пол: женский, pour femme. Год выпуска парфюма: 1999. Парфюмер: Calice Becker. Дизайн флакона: Херв Ван Дер Стрэйтен (Herv Van Der Straeten). Лицо аромата: Шарлиз Терон (Charlize Theron), Кармен Каас (Carmen Kaas).
Начальные ноты: дыня, магнолия, груша, персик, мандарин, бергамот. Ноты сердца: слива, тубероза, орхидея, фиалка, жасмин, белая фрезия, роза, ландыш. Базовые ноты: ваниль, мускус, ежевика, белый кедр.
Исполнение аромата: парфюмерная вода. Характеристика аромата: сдержанный, хрупкий, богемный, интеллигентный, ненавязчивый.</t>
  </si>
  <si>
    <t>Название аромата: «Marry Me». Бренд: «Lanvin». Семейство ароматов: цветочные, фруктовые. Пол: женский, pour femme. Год выпуска парфюма: 2010. Парфюмер: Antoine Maisondieu. Начальные ноты: персик, белая фрезия, горький апельсин. Ноты сердца: магнолия, роза, жасмин. Базовые ноты: амбра, вирджинский кедр, мускус. Исполнение аромата: парфюмерная вода. Характеристика аромата: царственный, доминирующий, индивидуальный, пьянящий, темпераментный</t>
  </si>
  <si>
    <t>Название аромата: «Envy Me».Бренд: «Gucci». Семейство ароматов: цветочные, фруктовые. Пол: женский, pour femme. Год выпуска парфюма: 2004. Парфюмер: Karine Dubreuil. Начальные ноты: манго, ананас, пион, лист чёрной смородины, розовый перец, жасмин, персик. Ноты сердца: роза, мускус, пион, гранат, белый чай, жасмин, личи. Базовые ноты: табак, сандал, тиковое дерево, мускус, бобы тонка. Исполнение аромата: парфюмерная вода. Характеристика аромата: престижный, сдержанный, экстравагантный, гипнотический, индивидуальный</t>
  </si>
  <si>
    <t>Название аромата: «Magie Noire». Бренд: «Lancome». Семейство ароматов: шипровые, цветочные. Пол: женский, pour femme. Год выпуска парфюма: 1978. Парфюмер: Gerard Goupy. Начальные ноты: болгарская роза, лист чёрной смородины, лист чёрной смородины, гальбанум, малина, бергамот, гиацинт. Ноты сердца: тубероза, мёд, жасмин, корень ириса, ландыш, иланг-иланг, нарцисс, белый кедр. Базовые ноты: сандал, пряности, пачули, амбра, цивет, мускус, ветивер, дубовый мох, ладан, мирра. Исполнение аромата: парфюмерная вода. Характеристика аромата: пульсирующий, томный, хладнокровный, активный, знойный.</t>
  </si>
  <si>
    <t>Название аромата: «Mon Paris». Бренд: «Yves Saint Laurent». Семейство ароматов: шипровые, фруктовые.
Пол: женский, pour femme. Год выпуска парфюма: 2016. Парфюмер: Olivier Cresp, Harry Fremont, Dora Baghriche-Arnaud. Начальные ноты: танжерин, малина, клубника, калабрийский бергамот, груша, апельсин, калон. Ноты сердца: китайский жасмин, пион, дурман, жасмин самбак, апельсиновый цвет. Базовые ноты: ваниль, белый мускус, пачули из Индонезии, пачули, амброксан, мох, белый кедр. Исполнение аромата: парфюмерная вода. Характеристика аромата: брутальный, капризный, неповторимый, сентиментальный, чистый.</t>
  </si>
  <si>
    <t>Название аромата: «Dark Purple». Бренд: «Montale». Семейство ароматов: восточные, ориентальные, цветочные. Пол: женский, pour femme. Год выпуска парфюма: 2011. Парфюмер: Pierre Montale. Начальные ноты: слива, апельсин. Ноты сердца: пачули, герань, красные ягоды, роза. Базовые ноты: мускус, амбра, тиковое дерево. Исполнение аромата: парфюмерная вода. Характеристика аромата: светский, эгоистичный, аппетитный, магический, неуловимый.</t>
  </si>
  <si>
    <t>Название аромата: «Intense Cafe». Бренд: «Montale». Семейство ароматов: восточные, ориентальные, гурманские. Пол: унисекс, unisex. Год выпуска парфюма: 2013. Парфюмер: Pierre Montale. Начальные ноты: цветочные аккорды. Ноты сердца: роза, кофе. Базовые ноты: белый мускус, ваниль, амбра. Исполнение аромата: парфюмерная вода. Характеристика аромата: модный, престижный, соблазнительный, фешенебельный, богатый</t>
  </si>
  <si>
    <t>Название аромата: «Aoud Lime». Бренд: «Montale». Семейство ароматов: древесные, пряные. Пол: унисекс, unisex. Год выпуска парфюма: 2005. Парфюмер: Pierre Montale. Основные ноты: шафран, роза, дерево уд, пачули, ирис, амбра, сандал. Исполнение аромата: парфюмерная вода. Характеристика аромата: сюрреалистичный, эгоистичный, безупречный, задиристый, притягательный</t>
  </si>
  <si>
    <t>Название аромата: «Bright Crystal». Бренд: «Versace». Семейство ароматов: цветочные, фруктовые. Пол: женский, pour femme. Год выпуска парфюма: 2006. Парфюмер: Alberto Morillas. Начальные ноты: водные ноты, гранат, юзу. Ноты сердца: пион, магнолия, лотос. Базовые ноты: амбра, махагони, мускус. Исполнение аромата: парфюмерная вода. Характеристика аромата: хмельной, естественный, интенсивный, пылкий, сентиментальный.</t>
  </si>
  <si>
    <t>Название аромата: «Tropical Punch». Бренд: «Escada». Семейство ароматов: цветочные, фруктовые. Пол: женский, pour femme. Год выпуска парфюма: 2001. Парфюмер: Philippe Romano. Начальные ноты: груша, папайя, гранат. Ноты сердца: гибискус, белая фрезия, ландыш, белый персик. Базовые ноты: белый мускус, амбра. Исполнение аромата: парфюмерная вода. Характеристика аромата: эйфорический, дерзкий, мифический, приворотный, соблазнительный.</t>
  </si>
  <si>
    <t>Название аромата: «Fiesta Carioca». Бренд: «Escada». Семейство ароматов: цветочные, фруктовые.
Пол: женский, pour femme. Год выпуска парфюма: 2017. Парфюмер:  Начальные ноты: лист фиалки, малина, маракуйя. Ноты сердца: жасмин, апельсиновый цвет, страстоцвет. Базовые ноты: бензоин, белый кедр, мускус. Исполнение аромата: парфюмерная вода. Характеристика аромата: ненавязчивый, триумфальный, эйфорический, безупречный, нейтральный</t>
  </si>
  <si>
    <t>Название аромата: «Escada S». Бренд: «Escada». Семейство ароматов: цветочные, фруктовые.
Пол: женский, pour femme. Год выпуска парфюма: 2007. Парфюмер:  Начальные ноты: роза, слива, чёрная смородина. Ноты сердца: красный перец, цветок миндаля, роза, ландыш. Базовые ноты: сандал, лесной орех, махагони, мускус. Исполнение аромата: парфюмерная вода. Характеристика аромата: одурманивающий, сексуальный, яркий, восхитительный, мифический.</t>
  </si>
  <si>
    <t>Название аромата: «Euphoria» .Бренд: «Calvin Klein». Семейство ароматов: восточные, ориентальные, цветочные. Пол: женский, pour femme. Год выпуска парфюма: 2005. Парфюмер: Dominique Ropion, Carlos Benaim, Loc Dong. Начальные ноты: гранат. Ноты сердца: орхидея, лотос. Базовые ноты: амбра, фиалка, махагони, мускус. Исполнение аромата: парфюмерная вода. Характеристика аромата: соблазнительный, умиротворяющий, божественный, насыщенный, приворотный.</t>
  </si>
  <si>
    <t>Название аромата: «Euphoria Blossom». Бренд: «Calvin Klein». Семейство ароматов: восточные, ориентальные, цветочные. Пол: женский, pour femme. Год выпуска парфюма: 2006. Парфюмер: Carlos Benaim, Loc Dong. Начальные ноты: кумкват, гранат. Ноты сердца: лотос, розовый пион, орхидея. Базовые ноты: белая амбра, светлая древесина, мускус. Исполнение аромата: парфюмерная вода. Характеристика аромата: сибаритский, универсальный, величавый, мистический, околдовывающий.</t>
  </si>
  <si>
    <t>Название аромата: «Belle de Minuit». Бренд: «Nina Ricci». Семейство ароматов: цветочные, древесные, мускусные. Пол: женский, pour femme. Год выпуска парфюма: 2000. Парфюмер: Cecile Matton. Начальные ноты: грейпфрут, бергамот, чёрная смородина, апельсин. Ноты сердца: жасмин, гвоздика, ландыш, гелиотроп. Базовые ноты: мирра, бобы тонка, сандал. Исполнение аромата: парфюмерная вода.</t>
  </si>
  <si>
    <t>Название аромата: «La Petite Robe Noire». Бренд: «Guerlain». Семейство ароматов: восточные, ориентальные, гурманские. Пол: женский, pour femme. Год выпуска парфюма: 2009. Парфюмер: Delphine Jelk. Начальные ноты: анис, миндаль, лимон. Ноты сердца: роза, лакричник, миндальное пирожное «macaron». Базовые ноты: пачули, мускус, чай, ваниль. Исполнение аромата: парфюмерная вода. Характеристика аромата: темпераментный, церемониальный, восхитительный, задиристый, ненавязчивый.</t>
  </si>
  <si>
    <t>Название аромата: «Lady Million». Бренд: «Paco Rabanne». Семейство ароматов: цветочные, фруктовые.   Пол: женский, pour femme. Год выпуска парфюма: 2010. Парфюмер: Anne Flipo, Beatrice Piquet, Dominique Ropion, Bruno Jovanovic. Начальные ноты: малина, амальфитанский лимон, нероли. Ноты сердца: гардения, апельсиновый цвет, жасмин. Базовые ноты: амбра, белый мёд, пачули. Исполнение аромата: парфюмерная вода. Характеристика аромата: необычный, томный, экстравагантный, блистательный, кружевной.</t>
  </si>
  <si>
    <t>Название аромата: «Velvet Orchid». Бренд: «Tom Ford». Семейство ароматов: восточные, ориентальные, цветочные. Пол: женский, pour femme. Год выпуска парфюма: 2014. Парфюмер: Yann Vasnier, Calice Becker, Shyamala Maisondieu, Antoine Maisondieu. Начальные ноты: бергамот, мандарин, ром, мёд. Ноты сердца: жасмин, розовое масло, чёрная орхидея, орхидея, апельсиновый цвет, магнолия, гиацинт, нарцисс, гелиотроп. Базовые ноты: перуанский бальзам, лабданум, сандал, мирра, замша, ваниль. Исполнение аромата: парфюмерная вода. Характеристика аромата: игривый, оптимистичный, таинственный, шокирующий, жизнерадостный.</t>
  </si>
  <si>
    <t>Название аромата: «No.1 For Men». Бренд: «Clive Christian». Семейство ароматов: восточные, ориентальные, древесные. Пол: мужской, pour homme. Год выпуска парфюма: 2001. Парфюмер:  Начальные ноты: мандарин, лайм, кардамон, грейпфрут, паприка, мускатный орех, артемизия, тмин. Ноты сердца: роза, ландыш, ирис, жасмин, гелиотроп, иланг-иланг. Базовые ноты: мускус, сандал, вирджинский кедр, ваниль, ветивер, амбра, бобы тонка. Исполнение аромата: парфюмерная вода. Характеристика аромата: обольстительный, скандальный, эгоистичный, блистательный, интересный</t>
  </si>
  <si>
    <t xml:space="preserve">Название аромата: «Promesse». Бренд: «Cacharel». Семейство ароматов: цветочные, фруктовые.
Пол: женский, pour femme. Год выпуска парфюма: 2005. Парфюмер: Carlos Benaim, Sophie Labbe. Начальные ноты: ежевика, бергамот, мандарин. Ноты сердца: фиалка, жасмин, орхидея. Базовые ноты: амбра, сандал, белый кедр, мускус. Исполнение аромата: парфюмерная вода. Характеристика аромата: эстетичный, величавый, интеллигентный, неоднозначный, романтический. </t>
  </si>
  <si>
    <t>Название аромата: «Bleu de Chanel». Бренд: «Chanel». Семейство ароматов: древесные, фужерные. Пол: мужской, pour homme. Год выпуска парфюма: 2010. Парфюмер: Jacques Polge. Основные ноты: розовый перец, мускатный орех, лабданум, сандал, имбирь, мята, пачули, грейпфрут, жасмин, ветивер, лимон, белый кедр, ладан. Исполнение аромата: парфюмерная вода. Характеристика аромата: необычный, строгий, хмельной, блистательный, интересный.</t>
  </si>
  <si>
    <t>Туалетная вода Christian Dior «Dior Homme Sport» (Кристиан Диор Диор Хом Спорт) создана для активных мужчин. Этот аромат наполняет энергией, которая просто не даст провести время в спокойной, тихой атмосфере. Верхние ноты: цитрусы, имбирь. Ноты сердца: ирис. Базовые ноты: кедр, зелень.</t>
  </si>
  <si>
    <t>Название аромата: «Pour Homme». Бренд: «Versace». Семейство ароматов: фужерные. Пол: мужской, pour homme. Год выпуска парфюма: 2008. Парфюмер: Alberto Morillas. Начальные ноты: нероли, лимон, майская роза, бергамот. Ноты сердца: мускатный шалфей, гиацинт, герань, белый кедр. Базовые ноты: амбра, мускус, бобы тонка. Исполнение аромата: парфюмерная вода. Характеристика аромата: рациональный, шёлковый, брутальный, знойный, неповторимый</t>
  </si>
  <si>
    <t>Название аромата: «Mania». Бренд: «Giorgio Armani». Семейство ароматов: восточные, ориентальные, пряные. Пол: женский, pour femme. Год выпуска парфюма: 2000. Парфюмер: Jacques Cavallier. Начальные ноты: апельсиновый цвет, лабданум, бергамот, ваниль. Ноты сердца: амбра, мускатный орех, шафран, гвоздика. Базовые ноты: ваниль, ирис, белый мускус, гуаяк. Исполнение аромата: парфюмерная вода. Характеристика аромата: надменный, ненавязчивый, сексуальный, урбанистический, амбициозный.</t>
  </si>
  <si>
    <t>Название аромата: «Armani Code». Бренд: «Giorgio Armani». Семейство ароматов: восточные, ориентальные, пряные. Пол: мужской, pour homme. Год выпуска парфюма: 2004. Парфюмер: Antoine Lie, Antoine Maisondieu, Clement Gavarry. Начальные ноты: лимон, бергамот. Ноты сердца: гуаяк, цветок оливкового дерева, звёздчатый анис. Базовые ноты: бобы тонка, табак, кожаные аккорды. Исполнение аромата: парфюмерная вода. Характеристика аромата: универсальный, богатый, интенсивный, неприступный, сентиментальный</t>
  </si>
  <si>
    <t>Название аромата: «Essential». Бренд: «Lacoste». Семейство ароматов: древесные, фужерные. Пол: мужской, pour homme. Год выпуска парфюма: 2005. Парфюмер:  Начальные ноты: бергамот, лист чёрной смородины, лист томата, танжерин. Ноты сердца: роза, перец. Базовые ноты: пачули, сандал. Исполнение аромата: парфюмерная вода. Характеристика аромата: аппетитный, знойный, пикантный, торжественный, умиротворяющий</t>
  </si>
  <si>
    <t>Название аромата: «212 Men». Бренд: «Carolina Herrera». Семейство ароматов: древесные, цветочные, мускусные. Пол: мужской, pour homme. Год выпуска парфюма: 1999. Парфюмер: Alberto Morillas, Rosendo Mateu, Ann Gottlieb. Начальные ноты: петитгрейн, пряности, зелёные аккорды, лаванда, бергамот, грейпфрут.
Ноты сердца: гардения, имбирь, шалфей, фиалка. Базовые ноты: сандал, лабданум, гуаяк, мускус, ладан, ветивер. Исполнение аромата: парфюмерная вода. Характеристика аромата: чистый, жизнерадостный, интеллигентный, нестандартный, триумфальный.</t>
  </si>
  <si>
    <t>Название аромата: «Mukhallat». Бренд: «Montale». Семейство ароматов: восточные, ориентальные, гурманские. Пол: унисекс, unisex. Год выпуска парфюма: 2008. Парфюмер: Pierre Montale. Основные ноты: перуанский бальзам, мускус, ваниль, клубника, миндаль. Исполнение аромата: парфюмерная вода. Характеристика аромата: стихийный, экзотический, блистательный, мажорный, помпезный.</t>
  </si>
  <si>
    <t>Название аромата: «Deep Roses». Бренд: «Montale». Семейство ароматов: восточные, ориентальные, цветочные. Пол: унисекс, unisex. Год выпуска парфюма: 2009. Парфюмер: Pierre Montale. Основные ноты: амбра, мускус, роза, мандарин, пион, дерево уд. Исполнение аромата: парфюмерная вода. Характеристика аромата: брутальный, замысловатый, призрачный, степенный, феерический.</t>
  </si>
  <si>
    <t>Название аромата: «Starry Night». Бренд: «Montale». Семейство ароматов: восточные, ориентальные, цветочные. Пол: унисекс, unisex. Год выпуска парфюма: 2015. Парфюмер: Pierre Montale.
Начальные ноты: яблоко, бергамот, лимон. Ноты сердца: жасмин, роза, пачули. Базовые ноты: белый мускус, амбра, пудровые аккорды. Исполнение аромата: парфюмерная вода. Характеристика аромата: томный, умиротворяющий, денежный, надменный, нестандартный.</t>
  </si>
  <si>
    <t>Название аромата: «Pretty Fruity». Бренд: «Montale». Семейство ароматов: фужерные, фруктовые.
Пол: унисекс, unisex. Год выпуска парфюма: 2011. Парфюмер: Pierre Montale. Начальные ноты: маракуйя, чёрная смородина, цитрусы. Ноты сердца: лилия, магнолия. Базовые ноты: мускус. Исполнение аромата: парфюмерная вода. Характеристика аромата: фантастичный, дурманящий, знойный, призрачный, сюрреалистичный.</t>
  </si>
  <si>
    <t>Название аромата: «Aoud &amp; Pine». Бренд: «Montale». Семейство ароматов: древесные, фужерные. Пол: унисекс, unisex. Год выпуска парфюма: 2013. Парфюмер: Pierre Montale. Начальные ноты: перец, красное яблоко. Ноты сердца: роза, нероли, ландыш. Базовые ноты: мускус, дерево уд, сосна, амбра, ветивер. Исполнение аромата: парфюмерная вода. Характеристика аромата: величавый, интеллигентный, привлекательный, романтический, эгоистичный.</t>
  </si>
  <si>
    <t>Название аромата: «La Petite Robe Noire Eau Fraiche». Бренд: «Guerlain». Семейство ароматов: цветочные, зелёные, травянистые. Пол: женский, pour femme. Год выпуска парфюма: 2015. Парфюмер: Thierry Wasser. Начальные ноты: мандарин, бергамот, апельсиновый цвет, лимон. Ноты сердца: клубника, цветок миндаля, белая фрезия, болгарская роза, турецкая роза, вишня, жасмин самбак, малина, персик. Базовые ноты: миндаль, фисташки, пачули, бобы тонка, ваниль, белый мускус. Исполнение аромата: парфюмерная вода.
Характеристика аромата: волевой, интересный, обольстительный, своенравный, эстетичный</t>
  </si>
  <si>
    <t>Название аромата: «Givenchy Pour Homme Blue Label». Бренд: «Givenchy». Семейство ароматов: древесные, пряные. Пол: мужской, pour homme. Год выпуска парфюма: 2004. Парфюмер: Alberto Morillas, Ilias Ermenidis. Начальные ноты: бергамот, грейпфрут. Ноты сердца: перец, лаванда, артемизия, кардамон. Базовые ноты: олибанум, белый кедр, ветивер. Исполнение аромата: парфюмерная вода. Характеристика аромата: фантазийный, денежный, интеллигентный, пламенный, стихийный.</t>
  </si>
  <si>
    <t>Название аромата: «Eau de Lacoste L.12.12 Jaune Optimistic». Бренд: «Lacoste». Семейство ароматов: фужерные, фруктовые. Пол: мужской, pour homme. Год выпуска парфюма: 2015. Парфюмер: Sonia Constant. Начальные ноты: тоник, розовый перец, грейпфрут. Ноты сердца: кориандр, красное яблоко. Базовые ноты: амбра, ветивер, кипарис. Исполнение аромата: парфюмерная вода. Характеристика аромата: денежный, нейтральный, обольстительный, тонизирующий, чистый.</t>
  </si>
  <si>
    <t>Название аромата: «Style In Play». Бренд: «Lacoste». Семейство ароматов: древесные, цветочные, мускусные. Пол: мужской, pour homme. Год выпуска парфюма: 2004. Парфюмер: Annick Menardo. Начальные ноты: туя, зелёное яблоко. Ноты сердца: белый кедр, жасмин, сосна. Базовые ноты: белый мускус, ветивер, пачули. Исполнение аромата: парфюмерная вода. Характеристика аромата: роковой, шокирующий, волевой, знойный, пленяющий.</t>
  </si>
  <si>
    <t xml:space="preserve"> Название аромата: «212 VIP Men». Бренд: «Carolina Herrera». Семейство ароматов: восточные, ориентальные, древесные. Пол: мужской, pour homme. Год выпуска парфюма: 2011. Парфюмер: Emilie (Bevierre) Coppermann, Lucas Sieuzac. Начальные ноты: маракуйя, икра, лайм, имбирь, перец. Ноты сердца: водка, пряности, мята, джин. Базовые ноты: древесные аккорды, кожаные аккорды, амбра. Исполнение аромата: парфюмерная вода. Характеристика аромата: мистический, пикантный, современный, фантазийный, дурманящий.</t>
  </si>
  <si>
    <t>Название аромата: «L'homme». Бренд: «Yves Saint Laurent». Семейство ароматов: древесные, цветочные, мускусные. Пол: мужской, pour homme. Год выпуска парфюма: 2006. Парфюмер: Anne Flipo, Pierre Wargnye, Dominique Ropion. Начальные ноты: лимон, бергамот, имбирь. Ноты сердца: белый перец, пряности, лист фиалки, базилик. Базовые ноты: белый кедр, таитянский ветивер, бобы тонка. Исполнение аромата: парфюмерная вода. Характеристика аромата: приворотный, сюрреалистичный, чистый, естественный, мифический.</t>
  </si>
  <si>
    <t>Название аромата: «Molecule 02». Бренд: «Escentric Molecules». Семейство ароматов: восточные, ориентальные. Пол: унисекс, unisex. Год выпуска парфюма: 2008. Парфюмер: Geza Schoen. Основные ноты: амброксан. Исполнение аромата: парфюмерная вода. Характеристика аромата: светский, эротичный, венценосный, интересный, неповторимый.</t>
  </si>
  <si>
    <t>Название аромата: «Man Eau Fraiche». Бренд: «Versace». Семейство ароматов: древесные, водные, океанические. Пол: мужской, pour homme. Год выпуска парфюма: 2006. Парфюмер: Olivier Cresp.
Начальные ноты: карамбола, розовое дерево, бергамот, лимон, кардамон. Ноты сердца: шалфей, тархун, перец, белый кедр. Базовые ноты: сикомор, шафран, амбра, древесные аккорды, мускус. Исполнение аромата: парфюмерная вода. Характеристика аромата: одурманивающий, скандальный, целомудренный, безупречный, интенсивный.</t>
  </si>
  <si>
    <t>Название аромата: «The One Sport». Бренд: «Dolce &amp; Gabbana». Семейство ароматов: древесные, фужерные.Пол: мужской, pour homme. Год выпуска парфюма: 2012. Парфюмер:  Лицо аромата: Адам Сенн (Adam Senn). Начальные ноты: розмарин, водные ноты. Ноты сердца: секвойя, кардамон. Базовые ноты: пачули, мускус. Исполнение аромата: туалетная вода 50 мл. Характеристика аромата: обаятельный, таинственный, фешенебельный, демонический, лёгкий</t>
  </si>
  <si>
    <t>Название аромата: «Guilty Pour Homme». Бренд: «Gucci». Семейство ароматов: древесные, фужерные. Пол: мужской, pour homme. Год выпуска парфюма: 2011. Парфюмер: Jacques Huclier. Начальные ноты: амальфитанский лимон, лаванда. Ноты сердца: апельсиновый цвет. Базовые ноты: ваниль, вирджинский кедр, пачули. Исполнение аромата: парфюмерная вода. Характеристика аромата: импульсивный, ненавязчивый, томный, фантастичный, вызывающий</t>
  </si>
  <si>
    <t>Название аромата: «Gucci By Gucci Sport». Бренд: «Gucci». Семейство ароматов: древесные, фужерные. Пол: мужской, pour homme. Год выпуска парфюма: 2010. Парфюмер:  Начальные ноты: кипарис, мандарин, грейпфрут. Ноты сердца: инжир, ягоды можжевельника, кардамон. Базовые ноты: амбретта, пачули, ветивер. Исполнение аромата: парфюмерная вода. Характеристика аромата: бодрящий, капризный, привлекательный, торжественный, чарующий.</t>
  </si>
  <si>
    <t>Название аромата: «Attar». Бренд: «Montale». Семейство ароматов: восточные, ориентальные, цветочные. Пол: унисекс, unisex. Год выпуска парфюма: 2005. Парфюмер: Pierre Montale. Основные ноты: болгарская роза, сандал, дерево уд. Исполнение аромата: парфюмерная вода. Характеристика аромата: совершенный, экстравагантный, деликатный, индивидуальный, престижный.</t>
  </si>
  <si>
    <t>Название аромата: «Lanvin L'homme». Бренд: «Lanvin». Семейство ароматов: цветочные, древесные, мускусные. Пол: мужской, pour homme. Год выпуска парфюма: 1997. Парфюмер: Alberto Morillas. Начальные ноты: мандарин, лаванда, бергамот, нероли. Ноты сердца: мята, перец, кардамон, шалфей.Базовые ноты: амбра, сандал, ваниль, мускус. Исполнение аромата: парфюмерная вода. Характеристика аромата: знойный, необычный, своенравный, экспрессивный, безмятежный</t>
  </si>
  <si>
    <t>Название аромата: «Hugo». Бренд: «Hugo Boss». Семейство ароматов: фужерные, зелёные, травянистые.Пол: мужской, pour homme. Год выпуска парфюма: 1995. Парфюмер: Bob Aliano. Начальные ноты: базилик, зелёное яблоко, лаванда, грейпфрут, мята. Ноты сердца: шалфей, гвоздика, жасмин, герань. Базовые ноты: белый кедр, ель, пачули. Исполнение аромата: парфюмерная вода. Характеристика аромата: восхитительный, замысловатый, помпезный, сладострастный, шикарный.</t>
  </si>
  <si>
    <t>Название аромата: «Boss Elements Aqua». Бренд: «Hugo Boss». Семейство ароматов: древесные, фужерные. Пол: мужской, pour homme. Год выпуска парфюма: 1997. Парфюмер:  Начальные ноты: мята, лаванда, ананас. Ноты сердца: перец, кориандр, чай, белая фрезия. Базовые ноты: пачули, сандал, ветивер, ваниль. Исполнение аромата: парфюмерная вода. Характеристика аромата: многогранный, обольстительный, рациональный, чарующий, дерзкий.</t>
  </si>
  <si>
    <t>Название аромата: «1 Million Prive». Бренд: «Paco Rabanne». Семейство ароматов: восточные, ориентальные, древесные. Пол: мужской, pour homme. Год выпуска парфюма: 2016. Парфюмер: Christophe Raynaud. Начальные ноты: корица, красный мандарин. Ноты сердца: мирра, табак. Базовые ноты: бобы тонка, пачули. Исполнение аромата: парфюмерная вода. Характеристика аромата: пламенный, тенденциозный, хищный, волнующий, капризный.</t>
  </si>
  <si>
    <t>Название аромата: «Light Blue Pour Homme». Бренд: «Dolce &amp; Gabbana». Семейство ароматов: цитрусовые, фужерные. Пол: мужской, pour homme. Год выпуска парфюма: 2007. Парфюмер:  Лицо аромата: Дэвид Ганди (David Gandy). Начальные ноты: можжевельник, сицилийский мандарин, бергамот, грейпфрут. Ноты сердца: перец, розовое дерево, розмарин. Базовые ноты: ладан, дубовый мох, мускус. Исполнение аромата: парфюмерная вода. Характеристика аромата: гипнотический, невесомый, неповторимый, соблазнительный, целомудренный</t>
  </si>
  <si>
    <t>Название аромата: «Higher Energy». Бренд: «Christian Dior». Семейство ароматов: древесные, фужерные.  Пол: мужской, pour homme. Год выпуска парфюма: 2003. Парфюмер: Nathalie Gracia-Cetto, Carlos Vinals. Начальные ноты: грейпфрут, дыня, ананас, мята, ягоды можжевельника. Ноты сердца: перец, ладан, мускатный орех. Базовые ноты: сандал, лабданум, дубовый мох, мускус, белый кедр, ветивер. Исполнение аромата: парфюмерная вода. Характеристика аромата: изысканный, неоднозначный, триумфальный, хрупкий, активный.</t>
  </si>
  <si>
    <t>Название аромата: «Rose The One». Бренд: «Dolce &amp; Gabbana». Семейство ароматов: цветочные.
Пол: женский, pour femme. Год выпуска парфюма: 2009. Парфюмер: Michel Girard. Лицо аромата: Скарлетт Йоханссон (Scarlett Johansson). Основные ноты: грейпфрут, чёрная смородина, ландыш, мандарин, личи, роза, лилия, пион, сандал, амбретта, ваниль, мускус. Исполнение аромата: парфюмерная вода. Характеристика аромата: раскованный, эйфорический, величавый, интересный, призрачный.</t>
  </si>
  <si>
    <t>Название аромата: «Dior Addict 2». Бренд: «Christian Dior». Семейство ароматов: цветочные, фруктовые.Пол: женский, pour femme. Год выпуска парфюма: 2005. Парфюмер:  Начальные ноты: белая фрезия, апельсин, бергамот, грейпфрут. Ноты сердца: лотос, гранат, ананас, арбуз, ландыш. Базовые ноты: белый мускус, белый кедр, сандал. Исполнение аромата: парфюмерная вода. Характеристика аромата: терпковатый, урбанистический, демонический, комфортный, приворотный</t>
  </si>
  <si>
    <t>Название аромата: «Pure Poison». Бренд: «Christian Dior». Семейство ароматов: цветочные. Пол: женский, pour femme. Год выпуска парфюма: 2004. Парфюмер: Carlos Benaim, Dominique Ropion, Olivier Polge. Начальные ноты: сицилийский мандарин, апельсин, жасмин, бергамот. Ноты сердца: гардения, апельсиновый цвет. Базовые ноты: белая амбра, белый кедр, сандал. Исполнение аромата: парфюмерная вода.Характеристика аромата: роскошный, экстравагантный, бодрящий, импульсивный, ослепительный.</t>
  </si>
  <si>
    <t>Название аромата: «Nina». Бренд: «Nina Ricci». Семейство ароматов: цветочные, фруктовые. Пол: женский, pour femme. Год выпуска парфюма: 2006. Парфюмер: Olivier Cresp, Jacques Cavallier. Начальные ноты: лайм, амальфитанский лимон. Ноты сердца: пион, яблоко «Гренни Смит», дурман, пралине. Базовые ноты: вирджинский кедр, мускус, яблоня. Исполнение аромата: парфюмерная вода. Характеристика аромата: ослепительный, сюрреалистичный, эстетичный, блистательный, мистический.</t>
  </si>
  <si>
    <t>Название аромата: «Essential». Бренд: «Angel Schlesser». Семейство ароматов: цветочные, древесные, мускусные. Пол: женский, pour femme. Год выпуска парфюма: 2005. Парфюмер: Nathalie Lorson. Начальные ноты: красная смородина, бергамот. Ноты сердца: пион, фиалка, белая фрезия, болгарская роза. Базовые ноты: сандал, мускус, ветивер, белый кедр. Исполнение аромата: парфюмерная вода. Характеристика аромата: умиротворяющий, волнующий, лёгкий, неприступный, респектабельный.</t>
  </si>
  <si>
    <t>Название аромата: «Aoud Collection - Red Aoud». Бренд: «Montale». Семейство ароматов: древесные, пряные.Пол: унисекс, unisex. Год выпуска парфюма: 2008. Парфюмер: Pierre Montale. Начальные ноты: перец, дерево уд. Ноты сердца: тмин, роза, шафран. Базовые ноты: сандал, ветивер, корень ириса. Исполнение аромата: парфюмерная вода. Характеристика аромата: возбуждающий, нейтральный, необычный, темпераментный, чувственный.</t>
  </si>
  <si>
    <t>Название аромата: «Aoud Forest». Бренд: «Montale». Семейство ароматов: древесные, водные, океанические.Пол: унисекс, unisex. Год выпуска парфюма: 2009. Парфюмер: Pierre Montale. Основные ноты: серая амбра, мускус, морская вода, грейпфрут, амальфитанский лимон, роза, розмарин, дерево уд, имбирь. Исполнение аромата: парфюмерная вода. Характеристика аромата: ироничный, пульсирующий, сдержанный, эйфорический, блистательный.</t>
  </si>
  <si>
    <t>Название аромата: «Fruits Of The Musk». Бренд: «Montale». Семейство ароматов: цветочные, фруктовые.Пол: унисекс, unisex. Год выпуска парфюма: 2008. Парфюмер: Pierre Montale. Основные ноты: ежевика, бергамот, мандарин, малина, лист клубники, мускус, роза. Исполнение аромата: парфюмерная вода.Характеристика аромата: демонический, манерный, необычный, темпераментный, чувственный.</t>
  </si>
  <si>
    <t>Light Blue - это парфюмерная аллегория жаркого солнца, моря и чувственности Средиземноморья. Этот фруктово-цветочный аромат напоминает о жарких солнечных днях и бесконечных незабываемых ночах. Верхние ноты: нежный сицилийский кедр растворяется в свежести яблока и очаровании колокольчика, повествуя о душе итальянского лета.Сердечные ноты: свежесть бамбука подчеркивает роскошный женственный букет из жасмина и белой розы.Базовые ноты: благоухающая древесина цитрусовых утопает в пышности амбры и соблазнительной нежности мускуса.</t>
  </si>
  <si>
    <t>Название аромата: «Black Afgano». Бренд: «Nasomatto». Семейство ароматов: древесные, фужерные.Пол: унисекс, unisex. Год выпуска парфюма:  Парфюмер: Alessandro Gualtieri. Начальные ноты: зелёные аккорды, конопля. Ноты сердца: древесные аккорды, Cмолы, табак, кофе. Базовые ноты: дерево уд, ладан. Исполнение аромата: парфюмерная вода. Характеристика аромата: строгий, церемониальный, божественный, индивидуальный, пылкий</t>
  </si>
  <si>
    <t>Название аромата: «L'Extase». Бренд: «Nina Ricci». Семейство ароматов: восточные, ориентальные, цветочные. Пол: женский, pour femme. Год выпуска парфюма: 2015. Парфюмер: Francis Kurkdjian.
Начальные ноты: груша, персик, розовый перец. Ноты сердца: белые цветы, роза, малина, жасмин.
Базовые ноты: ваниль, вирджинский кедр, сиамский бензоин, амбра, мускус, пачули, карамель.
Исполнение аромата: парфюмерная вода. Характеристика аромата: нейтральный, неоднозначный, роковой, экспрессивный, блистательный.</t>
  </si>
  <si>
    <t>Название аромата: «My Name». Бренд: «Trussardi». Семейство ароматов: восточные, ориентальные, цветочные. Пол: женский, pour femme. Год выпуска парфюма: 2013. Парфюмер: Aurelien Guichard. Начальные ноты: белая фиалка, гелиотроп. Ноты сердца: сирень, мускус, калла. Базовые ноты: амбра, ваниль. Исполнение аромата: парфюмерная вода. Характеристика аромата: нежный, неуловимый, соблазнительный, целомудренный, волевой.</t>
  </si>
  <si>
    <t>Название аромата: «White Musk». Бренд: «Montale». Семейство ароматов: цветочные, древесные, мускусные. Пол: унисекс, unisex. Год выпуска парфюма: 2007. Парфюмер: Pierre Montale. Основные ноты: мускус, иланг-иланг, лист фиалки. Исполнение аромата: парфюмерная вода. Характеристика аромата: насыщенный, пьянящий, сладострастный, умиротворяющий, блистательный.</t>
  </si>
  <si>
    <t>Название аромата: «Aoud Lime». Бренд: «Montale». Семейство ароматов: древесные, пряные. Пол: унисекс, unisex. Год выпуска парфюма: 2005. Парфюмер: Pierre Montale. Основные ноты: шафран, роза, дерево уд, пачули, ирис, амбра, сандал. Исполнение аромата: парфюмерная вода. Характеристика аромата: сюрреалистичный, эгоистичный, безупречный, задиристый, притягательный.</t>
  </si>
  <si>
    <t>Название аромата: «Intense Cafe». Бренд: «Montale». Семейство ароматов: восточные, ориентальные, гурманские. Пол: унисекс, unisex. Год выпуска парфюма: 2013. Парфюмер: Pierre Montale. Начальные ноты: цветочные аккорды. Ноты сердца: роза, кофе. Базовые ноты: белый мускус, ваниль, амбра. Исполнение аромата: парфюмерная вода. Характеристика аромата: модный, престижный, соблазнительный, фешенебельный, богатый.</t>
  </si>
  <si>
    <t>Название аромата: «La Nuit de L'homme». Бренд: «Yves Saint Laurent». Семейство ароматов: древесные, пряные. Пол: мужской, pour homme. Год выпуска парфюма: 2009. Парфюмер: Anne Flipo, Pierre Wargnye, Dominique Ropion. Начальные ноты: кардамон. Ноты сердца: лаванда, вирджинский кедр, бергамот. Базовые ноты: тмин, ветивер. Исполнение аромата: парфюмерная вода. Характеристика аромата: фешенебельный, гипнотический, интеллигентный, необычный, степенный.</t>
  </si>
  <si>
    <t>Название аромата: «Invictus». Бренд: «Paco Rabanne». Семейство ароматов: древесные, водные, океанические. Пол: мужской, pour homme. Год выпуска парфюма: 2013. Парфюмер: Veronique Nyberg, Anne Flipo, Olivier Polge, Dominique Ropion. Начальные ноты: мандарин, морские аккорды, грейпфрут. Ноты сердца: жасмин, лавр. Базовые ноты: дубовый мох, гуаяк, серая амбра, пачули. Исполнение аромата: парфюмерная вода. Характеристика аромата: бодрящий, замысловатый, позитивный, сибаритский, хладнокровный.</t>
  </si>
  <si>
    <t>Название аромата: «Omnia Crystalline». Бренд: «Bvlgari». Семейство ароматов: цветочные, водные, океанические. Пол: женский, pour femme. Год выпуска парфюма: 2005. Парфюмер: Alberto Morillas. Начальные ноты: груша, бамбук. Ноты сердца: чай, лист чёрной смородины, лотос. Базовые ноты: гуаяк, дубовый мох, мускус. Исполнение аромата: парфюмерная вода. Характеристика аромата: ультрамодный, вызывающий, мистический, неоднозначный, роковой.</t>
  </si>
  <si>
    <t>Название аромата: «Incanto Shine». Бренд: «Salvatore Ferragamo». Семейство ароматов: цветочные, фруктовые. Пол: женский, pour femme. Год выпуска парфюма: 2007. Парфюмер: Karine Dubreuil. Начальные ноты: бергамот, маракуйя, ананас. Ноты сердца: розовый пион, персик, белая фрезия. Базовые ноты: белый кедр, мускус, амбра. Исполнение аромата: парфюмерная вода. Характеристика аромата: стихийный, феерический, дерзкий, интригующий, размеренный</t>
  </si>
  <si>
    <t xml:space="preserve"> Название аромата: «DKNY Be Delicious». Бренд: «Donna Karan». Семейство ароматов: цветочные, фруктовые.Пол: женский, pour femme. Год выпуска парфюма: 2004. Парфюмер: Maurice Roucel. Начальные ноты: магнолия, огурец, грейпфрут. Ноты сердца: зелёное яблоко, роза, тубероза, фиалка, ландыш. Базовые ноты: сандал, амбра, древесные аккорды. Исполнение аромата: парфюмерная вода. Характеристика аромата: неприступный, романтический, чарующий, волнующий, модный.</t>
  </si>
  <si>
    <t>Название аромата: «Silk Touch». Бренд: «Max Mara». Семейство ароматов: цветочные, фруктовые. Пол: женский, pour femme. Год выпуска парфюма: 2007. Парфюмер: Daphne Bugey. Начальные ноты: барбарис, вишневый цвет. Ноты сердца: цветок сатинового дерева, жасмин. Базовые ноты: белый кедр, мускус.Исполнение аромата: парфюмерная вода. Характеристика аромата: сдержанный, трогательный, аппетитный, кокетливый, размеренный.</t>
  </si>
  <si>
    <t>Название аромата: «Ange Ou Demon». Бренд: «Givenchy». Семейство ароматов: восточные, ориентальные, цветочные. Пол: женский, pour femme. Год выпуска парфюма: 2006. Парфюмер: Olivier Cresp, Jean-Pierre Bethouart. Начальные ноты: чабрец, шафран, мандарин. Ноты сердца: иланг-иланг, орхидея, лилия. Базовые ноты: ваниль, бобы тонка, дубовый мох, розовое дерево. Исполнение аромата: парфюмерная вода. Характеристика аромата: экзотический, внеземной, иллюзорный, провоцирующий, соблазнительный</t>
  </si>
  <si>
    <t>Название аромата: «Ange Ou Demon Le Secret Feather Edition». Бренд: «Givenchy». Семейство ароматов: цветочные, древесные, мускусные. Пол: женский, pour femme. Год выпуска парфюма: 2013. Парфюмер: Начальные ноты: нероли, лимон, чайный лист. Ноты сердца: апельсиновый цвет, франжипани, жасмин. Базовые ноты: ваниль, пачули, белый мускус, белый кедр. Исполнение аромата: парфюмерная вода.Характеристика аромата: церемониальный, венценосный, мистический, позитивный, своенравный</t>
  </si>
  <si>
    <t>Название аромата: «Island Kiss». Бренд: «Escada». Семейство ароматов: цветочные, фруктовые.  Пол: женский, pour femme.  Год выпуска парфюма: 2004. Парфюмер: Philippe Romano. Начальные ноты: белые цветы, маракуйя, апельсин, страстоцвет, магнолия, манго, малина. Ноты сердца: шиповник, красные ягоды, белый персик, гибискус. Базовые ноты: светлая древесина, мускус, сандал. Исполнение аромата: парфюмерная вода. Характеристика аромата: экстравагантный, бунтарский, магический, пьянящий, респектабельный.</t>
  </si>
  <si>
    <t>Название аромата: «Crystal Noir». Бренд: «Versace». Семейство ароматов: восточные, ориентальные, цветочные. Пол: женский, pour femme. Год выпуска парфюма: 2004. Парфюмер: Antoine Lie. Начальные ноты: перец, кардамон, имбирь. Ноты сердца: пион, апельсиновый цвет, кокос, гардения. Базовые ноты: амбра, мускус, сандал. Исполнение аромата: парфюмерная вода. Характеристика аромата: активный, многогранный, привлекательный, тенденциозный, хладнокровный.</t>
  </si>
  <si>
    <t>Название аромата: «Paris Premieres Roses». Бренд: «Yves Saint Laurent». Семейство ароматов: цветочные. Пол: женский, pour femme. Год выпуска парфюма: 2003. Парфюмер: Laurent Bruyere, Dominique Ropion, Sophia Grojsman. Основные ноты: роза, лист чёрной смородины, фиалка. Исполнение аромата: парфюмерная вода.Характеристика аромата: урбанистический, восхитительный, задиристый, провокационный, трепетный.</t>
  </si>
  <si>
    <t>Название аромата: «Belle d'Opium». Бренд: «Yves Saint Laurent». Семейство ароматов: восточные, ориентальные, древесные. Пол: женский, pour femme. Год выпуска парфюма: 2010. Парфюмер: Honorine Blanc, Alberto Morillas. Начальные ноты: гардения, мандарин, лилия Касабланка, жасмин. Ноты сердца: персик, ладан, фруктовые ноты, табак, роза, белый перец. Базовые ноты: пачули, сандал, ваниль, амбра. Исполнение аромата: парфюмерная вода. Характеристика аромата: шикарный, денежный, манерный, праздничный, сентиментальный.</t>
  </si>
  <si>
    <t>Дезодорант 212 Vip Men
CAROLINA HERRERA</t>
  </si>
  <si>
    <t>Дезодорант 212 Men
CAROLINA HERRERA</t>
  </si>
  <si>
    <t>Дезодорант Crystal Noir
VERSACE</t>
  </si>
  <si>
    <t>Дезодорант Terre d'Hermès HERMES</t>
  </si>
  <si>
    <t>Дезодорант Platinum Egoist CHANEL</t>
  </si>
  <si>
    <t>Дезодорант Code 
ARMANI</t>
  </si>
  <si>
    <t>Дезодорант Invictus
PACO RABANNE</t>
  </si>
  <si>
    <t>Дезодорант The One
DOLCE&amp;GABBANA</t>
  </si>
  <si>
    <t>Название аромата: «Hot Play». Бренд: «Lacoste». Семейство ароматов: древесные, фужерные. Пол: мужской, pour homme. Год выпуска парфюма: 2007. Парфюмер:  Начальные ноты: перец, юзу, мускатный орех. Ноты сердца: плющ, белая фрезия, папирус. Базовые ноты: гуаяк, мускус. Исполнение аромата: парфюмерная вода. Характеристика аромата: эгоистичный, бунтарский, магический, пленительный, сдержанный.</t>
  </si>
  <si>
    <t>Название аромата: «In Blue». Бренд: «Armand Basi». Семейство ароматов: древесные, пряные. Пол: мужской, pour homme. Год выпуска парфюма: 2005. Парфюмер:  Начальные ноты: мандарин, кориандр, бергамот, грейпфрут. Ноты сердца: перец, чёрная смородина, лотос, нероли. Базовые ноты: дубовый мох, древесные аккорды, пачули. Исполнение аромата: парфюмерная вода. Характеристика аромата: приворотный, романтический, фантастичный, вызывающий, невесомый.</t>
  </si>
  <si>
    <t>Название аромата: «Max Mara». Бренд: «Max Mara». Семейство ароматов: цветочные, древесные, мускусные. Пол: женский, pour femme. Год выпуска парфюма: 2004. Парфюмер:  Начальные ноты: цитрусы, имбирь. Ноты сердца: лилия, магнолия, орхидея, мускус. Базовые ноты: сахарный тростник. Исполнение аромата: парфюмерная вода. Характеристика аромата: провокационный, сдержанный, харизматичный, бодрящий, магический.</t>
  </si>
  <si>
    <t>Название аромата: «Cherry In The Air». Бренд: «Escada». Семейство ароматов: цветочные, фруктовые. Пол: женский, pour femme. Год выпуска парфюма: 2013. Парфюмер:  Начальные ноты: мандарин, малина, вишня. Ноты сердца: гардения, маршмеллоу, ваниль, орхидея. Базовые ноты: дуб, сандал, белая замша, мускус. Исполнение аромата: парфюмерная вода. Характеристика аромата: провокационный, трепетный, шикарный, венценосный, интересный</t>
  </si>
  <si>
    <t>Название аромата: «Rockin' Rio». Бренд: «Escada». Семейство ароматов: цветочные, фруктовые.
Пол: женский, pour femme. Год выпуска парфюма: 2005. Парфюмер: Philippe Romano. Начальные ноты: папайя, мандарин, ананас. Ноты сердца: сахарный тростник, персик. Базовые ноты: мускус, сандал, кокос. Исполнение аромата: парфюмерная вода. Характеристика аромата: райский, эйфорический, вызывающий, кокетливый, пьянящий.</t>
  </si>
  <si>
    <t>Название аромата: «Versus». Бренд: «Versace». Семейство ароматов: цветочные, фруктовые. Пол: женский, pour femme. Год выпуска парфюма: 2010. Парфюмер: Nathalie Lorson. Начальные ноты: звездчатое яблоко, кумкват, амальфитанский лимон. Ноты сердца: стефанотис, розовая вода, апельсиновый цвет. Базовые ноты: амбретта, пачули, мускус. Исполнение аромата: парфюмерная вода. Характеристика аромата: чистый, возбуждающий, знойный, необычный, респектабельный.</t>
  </si>
  <si>
    <t>Название аромата: «Versense». Бренд: «Versace». Семейство ароматов: древесные, цветочные, мускусные.Пол: женский, pour femme. Год выпуска парфюма: 2009. Парфюмер:  Начальные ноты: груша, инжир, бергамот, цитрусы, зелёный мандарин. Ноты сердца: жасмин, лилия, нарцисс, кардамон. Базовые ноты: вирджинский кедр, сандал, мускус, оливковое дерево. Исполнение аромата: парфюмерная вода. Характеристика аромата: пульсирующий, раскованный, эротичный, деликатный, замысловатый.</t>
  </si>
  <si>
    <t>Название аромата: «Bright Crystal Absolu». Бренд: «Versace». Семейство ароматов: цветочные, фруктовые. Пол: женский, pour femme. Год выпуска парфюма: 2013. Парфюмер: Alberto Morillas. Начальные ноты: водные ноты, гранат, юзу. Ноты сердца: пион, лотос, магнолия, малина. Базовые ноты: махагони, мускус, амбра. Исполнение аромата: парфюмерная вода. Характеристика аромата: неприступный, совершенный, целомудренный, активный, идиллический.</t>
  </si>
  <si>
    <t>Название аромата: «Coco Mademoiselle». Бренд: «Chanel». Семейство ароматов: шипровые, цветочные. Пол: женский, pour femme. Год выпуска парфюма: 2001. Парфюмер: Jacques Polge. Начальные ноты: мандарин, апельсин, бергамот, апельсиновый цвет. Ноты сердца: жасмин, мимоза, иланг-иланг, турецкая роза. Базовые ноты: пачули, бобы тонка, ваниль, опопонакс, белый мускус, ветивер. Исполнение аромата: парфюмерная вода. Характеристика аромата: индивидуальный, пламенный, терпковатый, хладнокровный, густой.</t>
  </si>
  <si>
    <t>Название аромата: «Chance Eau Fraiche». Бренд: «Chanel». Семейство ароматов: шипровые, цветочные. Пол: женский, pour femme. Год выпуска парфюма: 2007. Парфюмер: Jacques Polge. Начальные ноты: белый кедр, лимон. Ноты сердца: жасмин, водяной гиацинт, розовый перец. Базовые ноты: ирис, тиковое дерево, пачули, амбра, белый мускус, ветивер. Исполнение аромата: парфюмерная вода. Характеристика аромата: деловой, кокетливый, праздничный, трепетный, эротичный</t>
  </si>
  <si>
    <t>Название аромата: «Acqua di Gio». Бренд: «Giorgio Armani». Семейство ароматов: фужерные, водные, океанические. Пол: мужской, pour homme. Год выпуска парфюма: 1996. Парфюмер: Alberto Morillas. Начальные ноты: нероли, лайм, апельсин, жасмин, мандарин, лимон, бергамот. Ноты сердца: калон, мускатный орех, цикламен, кориандр, резеда, белая фрезия, фиалка, персик, морские аккорды, роза, гиацинт, розмарин, жасмин. Базовые ноты: белый мускус, пачули, амбра, белый кедр, дубовый мох. Исполнение аромата: парфюмерная вода. Характеристика аромата: интересный, оптимистичный, сибаритский, трогательный, активный</t>
  </si>
  <si>
    <t>Название аромата: «1 Million». Бренд: «Paco Rabanne». Семейство ароматов: древесные, пряные, кожаные.Пол: мужской, pour homme. Год выпуска парфюма: 2008. Парфюмер: Christophe Raynaud, Olivier Pescheux, Michel Girard. Начальные ноты: красный мандарин, мята, грейпфрут. Ноты сердца: пряности, корица, роза. Базовые ноты: древесные аккорды, кожаные аккорды, пачули из Индии, амбра. Исполнение аромата: парфюмерная вода. Характеристика аромата: эротичный, деликатный, магнетический, необычный, торжественный.</t>
  </si>
  <si>
    <t>Название аромата: «Armani Code For Women». Бренд: «Giorgio Armani». Семейство ароматов: цветочные.Пол: женский, pour femme. Год выпуска парфюма: 2006. Парфюмер: Carlos Benaim, Dominique Ropion, Olivier Polge. Начальные ноты: горький апельсин, итальянский апельсин, жасмин. Ноты сердца: имбирь, жасмин, апельсиновый цвет. Базовые ноты: сандал, ваниль, мёд. Исполнение аромата: парфюмерная вода. Характеристика аромата: урбанистический, деловой, идиллический, пламенный, светский</t>
  </si>
  <si>
    <t>Название аромата: «My Burberry». Бренд: «Burberry». Семейство ароматов: цветочные, кожаные.
Пол: женский, pour femme. Год выпуска парфюма: 2014. Парфюмер: Francis Kurkdjian. Начальные ноты: лимон, бергамот, сладкий горошек, грейпфрут, мандарин. Ноты сердца: гардения, белая фрезия, герань, маракуйя, айва, зелёные аккорды, персик. Базовые ноты: дамасская роза, пачули, кожаные аккорды, роза, мускус, фиалка. Исполнение аромата: парфюмерная вода. Характеристика аромата: богемный, невесомый, пленяющий, современный, экспрессивный</t>
  </si>
  <si>
    <t>Название аромата: «La Vie Est Belle». Бренд: «Lancome». Семейство ароматов: цветочные, фруктовые, сладкие. Пол: женский, pour femme. Год выпуска парфюма: 2012. Парфюмер: Olivier Polge, Dominique Ropion, Anne Flipo. Начальные ноты: груша, чёрная смородина. Ноты сердца: апельсиновый цвет, жасмин, ирис. Базовые ноты: бобы тонка, пачули, пралине, ваниль. Исполнение аромата: парфюмерная вода. Характеристика аромата: целеустремлённый, бодрящий, многогранный, праздничный, респектабельный</t>
  </si>
  <si>
    <t>Название аромата: «Rose Night». Бренд: «Montale». Семейство ароматов: восточные, ориентальные, цветочные. Пол: унисекс, unisex. Год выпуска парфюма: 2014. Парфюмер: Pierre Montale. Начальные ноты: лепестки розы. Ноты сердца: болгарская роза. Базовые ноты: белый мускус, амбра, пачули. Исполнение аромата: парфюмерная вода. Характеристика аромата: кокетливый, позитивный, трепетный, экзотический, дерзкий.</t>
  </si>
  <si>
    <t>Название аромата: «Meow». Бренд: «Katy Perry». Семейство ароматов: цветочные, фруктовые.           Пол: женский, pour femme. Год выпуска парфюма: 2011. Парфюмер: Givaudan. Начальные ноты: гардения, жасмин, груша, танжерин. Ноты сердца: ландыш, жимолость, апельсиновый цвет. Базовые ноты: сандал, мускус, ваниль, амбра. Исполнение аромата: парфюмерная вода. Характеристика аромата: обаятельный, соблазнительный, харизматичный, гармоничный, лёгкий.</t>
  </si>
  <si>
    <t>Название аромата: «Taj Sunset». Бренд: «Escada». Семейство ароматов: цветочные, фруктовые.
Пол: женский, pour femme. Год выпуска парфюма: 2011. Парфюмер:  Начальные ноты: красный апельсин, нектарин, манго. Ноты сердца: водная лилия, лотос, звездчатое яблоко, малина. Базовые ноты: кокос, сандал, мускус. Исполнение аромата: парфюмерная вода. Характеристика аромата: богатый, знойный, прозрачный, тенденциозный, хладнокровный</t>
  </si>
  <si>
    <t>Название аромата: «The One». Бренд: «Dolce &amp; Gabbana». Семейство ароматов: восточные, ориентальные, цветочные. Пол: женский, pour femme. Год выпуска парфюма: 2006. Парфюмер:  Лицо аромата: Жизель Каролин Нонненмахер Бюндхен (Gisele Bundchen), Скарлетт Йоханссон (Scarlett Johansson). Начальные ноты: мандарин, личи, бергамот, персик. Ноты сердца: слива, лилия, ландыш, жасмин. Базовые ноты: мускус, амбра, ветивер, ваниль. Исполнение аромата: парфюмерная вода. Характеристика аромата: идиллический, приворотный, роковой, целеустремлённый, деликатный</t>
  </si>
  <si>
    <t>Название аромата: «Kirke». Бренд: «Tiziana Terenzi». Семейство ароматов: шипровые, фруктовые.
Пол: унисекс, unisex. Год выпуска парфюма: 2015. Парфюмер: Paolo Terenzi. Начальные ноты: персик, маракуйя, лист чёрной смородины, малина, песок, груша. Ноты сердца: ландыш. Базовые ноты: мускус, сандал, гелиотроп, пачули, ваниль. Исполнение аромата: парфюмерная вода. Характеристика аромата: кокетливый, прозрачный, раритетный, целеустремлённый, божественный.</t>
  </si>
  <si>
    <t>Название аромата: «Ange Ou Demon Le Secret Edition Bal d'Or». Бренд: «Givenchy». Семейство ароматов: цветочные. Пол: женский, pour femme. Год выпуска парфюма: 2016. Парфюмер:  Начальные ноты: белый чай, клюква, цитрусы. Ноты сердца: гедион, пион, жасмин. Базовые ноты: пачули, белый мускус. Исполнение аромата: парфюмерная вода.Характеристика аромата: триумфальный, феерический, волнующий, ироничный, пьянящий.</t>
  </si>
  <si>
    <t>Название аромата: «Gucci Eau de Parfum II». Бренд: «Gucci». Семейство ароматов: цветочные, фруктовые.
Пол: женский, pour femme. Год выпуска парфюма: 2004. Парфюмер: Antoine Maisondieu. Начальные ноты: горький апельсин, мандарин, чёрная смородина, красные ягоды, лист чёрной смородины. Ноты сердца: ежевика, пион, белая фрезия, фиалка, ландыш, жасмин. Базовые ноты: белый кедр, гелиотроп, мускус.
Исполнение аромата: парфюмерная вода. Характеристика аромата: замысловатый, пленяющий, современный, фантастичный, богемный.</t>
  </si>
  <si>
    <t>Название аромата: «Agent Provocateur». Бренд: «Agent Provocateur». Семейство ароматов: цветочные, древесные, мускусные. Пол: женский, pour femme. Год выпуска парфюма: 2000. Парфюмер: Christian Provenzano. Начальные ноты: индийский шафран, магнолия. Ноты сердца: ветивер, гардения, египетскийжасмин, марокканская роза. Базовые ноты: белый кедр, мускус, амбра. Исполнение аромата: парфюмерная вода. Характеристика аромата: деловой, интеллигентный, помпезный, торжественный, эпатажный.</t>
  </si>
  <si>
    <t>Название аромата: «Boise Fruite». Бренд: «Montale». Семейство ароматов: древесные, фужерные.
Пол: унисекс, unisex. Год выпуска парфюма: 2009. Парфюмер: Pierre Montale. Основные ноты: петитгрейн, ветивер, бергамот, сандал, лист фиалки, лайм. Исполнение аромата: парфюмерная вода.Характеристика аромата: божественный, интересный, неприступный, таинственный, эпатажный. Для какого возраста: для молодёжи, среднего и элегантного возраста.</t>
  </si>
  <si>
    <t>Название аромата: «Vanilla Extasy». Бренд: «Montale». Семейство ароматов: восточные, ориентальные, гурманские. Пол: женский, pour femme. Год выпуска парфюма: 2008. Парфюмер: Pierre Montale. Начальные ноты: абрикосовый цвет, абрикос. Ноты сердца: жасмин, ваниль, иланг-иланг. Базовые ноты: махагони, сандал, бензоин, Cмолы. Исполнение аромата: парфюмерная вода. Характеристика аромата: эгоистичный, возбуждающий, нежный, неповторимый, раскованный.</t>
  </si>
  <si>
    <t>Название аромата: «Nectarine Blossom &amp; Honey». Бренд: «Jo Malone». Семейство ароматов: цветочные, фруктовые, сладкие. Пол: унисекс, unisex. Год выпуска парфюма: 2005. Парфюмер: Jo Malone. Начальные ноты: петитгрейн, чёрная смородина, зелёные аккорды. Ноты сердца: акация, нектарин. Базовые ноты: слива, персик, ветивер. Исполнение аромата: парфюмерная вода. Характеристика аромата: урбанистический, величавый, загадочный, позитивный, стихийный.</t>
  </si>
  <si>
    <t>Название аромата: «Bleu de Chanel Eau de Parfum». Бренд: «Chanel». Семейство ароматов: древесные, фужерные. Пол: мужской, pour homme. Год выпуска парфюма: 2014. Парфюмер: Jacques Polge. Основные ноты: амбра, мускатный орех, лабданум, сандал, имбирь, ветивер, пачули, мята, древесные аккорды, лимон, жасмин, ладан, грейпфрут, розовый перец, белый кедр. Исполнение аромата: парфюмерная вода. Характеристика аромата: нестандартный, раскованный, хищный, динамичный, мистический.</t>
  </si>
  <si>
    <t xml:space="preserve"> Название аромата: «Rose Oud». Бренд: «By Kilian». Семейство ароматов: восточные, ориентальные, древесные. Пол: унисекс, unisex. Год выпуска парфюма: 2010. Парфюмер: Calice Becker. Основные ноты: шафран, гуаяк, дерево уд, розовая вода. Исполнение аромата: парфюмерная вода. Характеристика аромата: современный, эпатажный, жизнерадостный, импульсивный, необычный.</t>
  </si>
  <si>
    <t>Название аромата: «Opulent Shaik Gold Edition For Women». Бренд: «Shaik». Семейство ароматов: восточные, ориентальные, цветочные. Пол: женский, pour femme. Год выпуска парфюма: 2013. Парфюмер:  Начальные ноты: розовый перец. Ноты сердца: корень ириса, орхидея, роза. Базовые ноты: кожаные аккорды, бобы тонка, сандал, серая амбра, мускус. Исполнение аромата: парфюмерная вода. Характеристика аромата: харизматичный, волевой, нежный, позитивный, сексуальный.</t>
  </si>
  <si>
    <t>Название аромата: «212 VIP Men». Бренд: «Carolina Herrera». Семейство ароматов: восточные, ориентальные, древесные. Пол: мужской, pour homme. Год выпуска парфюма: 2011. Парфюмер: Emilie (Bevierre) Coppermann, Lucas Sieuzac. Начальные ноты: маракуйя, икра, лайм, имбирь, перец. Ноты сердца: водка, пряности, мята, джин. Базовые ноты: древесные аккорды, кожаные аккорды, амбра. Исполнение аромата: парфюмерная вода. Характеристика аромата: мистический, пикантный, современный, фантазийный, дурманящий</t>
  </si>
  <si>
    <t>Название аромата: «This Is Him». Бренд: «Zadig &amp; Voltaire». Семейство ароматов: восточные, ориентальные, древесные. Пол: мужской, pour homme. Год выпуска парфюма: 2016. Парфюмер: Nathalie Lorson, Aurelien Guichard. Начальные ноты: чёрный перец, грейпфрут. Ноты сердца: ваниль, ладан. Базовые ноты: сандал. Исполнение аромата: парфюмерная вода. Характеристика аромата: проникновенный, романтический, шокирующий, венценосный, замысловатый.</t>
  </si>
  <si>
    <t>Название аромата: «Aventus». Бренд: «Creed». Семейство ароматов: шипровые, фруктовые. Пол: мужской, pour homme. Год выпуска парфюма: 2010. Парфюмер: Olivier Creed Sixth Generation, Erwin Creed Seventh Generation. Начальные ноты: чёрная смородина, бергамот, яблоко, ананас. Ноты сердца: пачули, берёза, марокканский жасмин, роза. Базовые ноты: дубовый мох, мускус, серая амбра, ваниль. Исполнение аромата: парфюмерная вода. Характеристика аромата: дерзкий, нейтральный, пленяющий, роковой, фантастичный.</t>
  </si>
  <si>
    <t>Название аромата: «Kisses Don't Lie». Бренд: «By Kilian». Семейство ароматов: восточные, ориентальные, цветочные. Пол: женский, pour femme. Год выпуска парфюма: 2014. Парфюмер: Fabrice Pellegrin, Alberto Morillas. Начальные ноты: розовый перец, бергамот. Ноты сердца: фиалка, грасская роза, тёмный шоколад, лист фиалки. Базовые ноты: малина, папирус, мирра. Исполнение аромата: парфюмерная вода. Характеристика аромата: спокойный, хулиганский, естественный, кокетливый, провокационный.</t>
  </si>
  <si>
    <t>Название аромата: «Morning Muscs». Бренд: «Alexandre J». Семейство ароматов: цветочные, древесные, мускусные. Пол: унисекс, unisex. Год выпуска парфюма: 2012. Парфюмер:  Начальные ноты: мандарин, грейпфрут, персик, конфеты «Ирис». Ноты сердца: дамасская роза, фиалка, роза, пачули. Базовые ноты: мускус, мох. Исполнение аромата: парфюмерная вода. Характеристика аромата: раритетный, чистый, авантюристичный, мажорный, оптимистичный.</t>
  </si>
  <si>
    <t>Название аромата: «Star Magnolia». Бренд: «Jo Malone». Семейство ароматов: цветочные. Пол: женский, pour femme. Год выпуска парфюма: 2017. Парфюмер: Anne Flipo. Начальные ноты: шисо, имбирь, лимон. Ноты сердца: нероли, магнолия. Базовые ноты: амбра, белый кедр. Исполнение аромата: парфюмерная вода. Характеристика аромата: торжественный, эйфорический, дурманящий, мажорный, пикантный.</t>
  </si>
  <si>
    <t>Название аромата: «Deep Roses». Бренд: «Montale». Семейство ароматов: восточные, ориентальные, цветочные. Пол: унисекс, unisex. Год выпуска парфюма: 2009. Парфюмер: Pierre Montale. Основные ноты: амбра, мускус, роза, мандарин, пион, дерево уд. Исполнение аромата: парфюмерная вода. Характеристика аромата: брутальный, замысловатый, призрачный, степенный, феерический</t>
  </si>
  <si>
    <t>Название аромата: «Starry Night». Бренд: «Montale». Семейство ароматов: восточные, ориентальные, цветочные. Пол: унисекс, unisex. Год выпуска парфюма: 2015. Парфюмер: Pierre Montale. Начальные ноты: яблоко, бергамот, лимон. Ноты сердца: жасмин, роза, пачули. Базовые ноты: белый мускус, амбра, пудровые аккорды. Исполнение аромата: парфюмерная вода. Характеристика аромата: томный, умиротворяющий, денежный, надменный, нестандартный.</t>
  </si>
  <si>
    <t>Спрей Red Vetiver
MONTALE</t>
  </si>
  <si>
    <t>Творение Versace Bright Crystal - нежный цветочный аромат, наполненный всепоглощающей страстью и кристальной прозрачностью. Это композиция изысканных цветочный нот гармонично смешанных с чувственными аккордами.</t>
  </si>
  <si>
    <t>Black Opium — это классика шелковых отворотов смокинга и сияние металлических клепок на кожаной куртке косухе. Этот аромат поражает с самых первых нот. Он шокирует, но, сразу же, становится близким, почти интимным. Неподвластный времени, он всегда остается современным.</t>
  </si>
  <si>
    <t>Этот аромат, созданный с применением самых нежных цветов на планете. Как пчелки собирают пыльцу из различных компонентов, так создатели Chanel №5 собирали ноты из различных цветов. И как мед получается гениальным в плане своего состава, так и парфюмерная композиция №5 получилась гениальной в плане своего аромата.</t>
  </si>
  <si>
    <t>Chanel Chance Eau Tendre — это лёгкость, свежесть и нежность. Хорошо выраженные оттенки мускуса сплетаются с жасмином, ирисом и кедром. Амбра способствует длительному сохранению аромата на коже и восхитительному шлейфу. Знакомство с Chanel Chance Eau Tendre не оставляет равнодушных, этот аромат пьянит своей тонкой прохладой.</t>
  </si>
  <si>
    <t>Неповторимая чувственность и легкость скрыта в аромате Light Blue, который подарил нам торговый дом Dolce &amp; Gabbana. Уже ставший классикой, этот ошеломляющий, неотразимый и прекрасный, как сама жизнь, аромат духов мгновенно овладевает всем вашим существом. Обманчивая простота легкого и свежего аромата символизирует юность и наслаждение жизнью.</t>
  </si>
  <si>
    <t>Дезодорант La Vie Est Belle, - провозглашает новый аромат от Lancome.Верхние ноты: черная смородина, груша Ноты сердца: ирис, жасмин, апельсиновый цвет Ноты базы: пачули, тонка бобы, ваниль, конфеты пралине</t>
  </si>
  <si>
    <t>Lacoste Pour Femme от Lacoste из группы цветочно дресных, мускусных ароматов для дам. Lacoste Pour Femme создан в 2003. Автор парфюмерной композиции Olivier Cresp. Композицию открывают: перец, фрезия и зеленое яблоко. В сердце аромата: фиалка, гибискус, жасмин, гелиотроп и роза. Базовые ноты составляют: сандаловое дерево, ладан, кедр и кожа</t>
  </si>
  <si>
    <t>Carolina Herrera 212 Vip Men - это восточный аромат для мужчин, разработанный в 2011 году парфюмером Emilie Coppermann. Аромат адресован сильному полу, как и вся парфюмерная серия 212, и посвящен городу Нью-Йорку, а точнее его сердцу - Манхеттену.</t>
  </si>
  <si>
    <t>Обладатель аромата Carolina Herrera 212 Men умеет наслаждаться жизнью во всех ее проявлениях.Структура парфюма Carolina Herrera  изящная, тонкая и инновационная. Парфюмерная композиция аромата 212 Men состоит из сочетания энергичной свежести зеленых нот и теплой чувственности леса и специй.</t>
  </si>
  <si>
    <t>Crystal Noir - это "магический" аромат: неземной и одновременно чувственный. Верхние ноты: Кардамон, Перец, Имбирь; Средние ноты: Гардения, Пион, Цветы апельсина; Базовые ноты: Амбра, Сандаловое дерево, Мускус.</t>
  </si>
  <si>
    <t>Дезодорант Hermes Terre d'Hermes Ароматическая формула защищает кожу, придает ей свежесть и мягкость, оставляя ощущение комфорта и наслаждения на целый день. Быстро впитывается, не оставляя следов.</t>
  </si>
  <si>
    <t>Дезодорант-спрей с ароматом Paco Rabanne Invictus. Paco Rabanne Invictus – неподражаемый парфюм, созданный для сильных мужчин. В сердце можно различить ноты жасминового гедеона и лаврового листа. В завершении композиции остаются базовые аккорды серой амбры, дубового мха, пачули и дерева гуаяк.</t>
  </si>
  <si>
    <t>В 2008 года вышла долгожданная новинка — аромат The One For Men, который стал продолжением известнейшего аромата The One for Women. По сравнению с предыдущими мужскими ароматами данного бренда, этот парфюм более теплый, его пряно-ориентальная композиция состоит из ярких начальных ноток грейпфрута, кориандра и базилика, переходя в чувственное сердце из кардамона, имбиря и цветов апельсина. И завершается шлейфом из страстной амбры серьезного кедра и умопомрачительного табака.</t>
  </si>
  <si>
    <t>Название аромата: «Boss Orange». Бренд: «Hugo Boss». Семейство ароматов: цветочные. Пол: женский, pour femme. Год выпуска парфюма: 2009. Парфюмер:  Начальные ноты: красное яблоко. Ноты сердца: апельсиновый цвет, белые цветы. Базовые ноты: ваниль, оливковое дерево, сандал. Исполнение аромата: парфюмерная вода. Характеристика аромата: прозрачный, торжественный, харизматичный, доминирующий, нежный.</t>
  </si>
  <si>
    <t>Название аромата: «Hugo Deep Red». Бренд: «Hugo Boss». Семейство ароматов: восточные, ориентальные, гурманские. Пол: женский, pour femme. Год выпуска парфюма: 2001. Парфюмер: Alain Astori, Beatrice Piquet.
Лицо аромата: Нина Кравиц (Nina Kraviz). Начальные ноты: груша, чёрная смородина, клементин, мандарин, красный апельсин. Ноты сердца: цветок имбиря, белая фрезия, тубероза, семена гибискуса, имбирь. Базовые ноты: калифорнийский кедр, сандал, ваниль, мускус. Исполнение аромата: парфюмерная вода. Характеристика аромата: хладнокровный, густой, задиристый, ненавязчивый, раскованный.</t>
  </si>
  <si>
    <t>В основе аромата три аккорда: черная смородина, невесомая нота мускусного дерева и новый шипр – майская роза, подчеркнутая фрезией, и едва различимые ноты пачули. Аромат заключен в утонченный флакон классической формы. Симбиоз силы и легкости отражен в сочетании глубокого черного цвета и нежного оттенка nude</t>
  </si>
  <si>
    <t>Это роскошная парфюмированная вода, полная романтики, чистоты и нежного очарования. Дата выпуска: 2002. Пол: женский. Классификация аромата: цветочные, зеленые Начальная нота: лимон, сирень
Нота "сердца": глициния, зеленый чай, персик, пион, османтус, Конечная нота: кедр, мускус, амбра.</t>
  </si>
  <si>
    <t>"Weekend" - это свобода, свежесть ветра и вечная молодость. Этот аромат полностью оправдывает свое название, принося вместе с собой ощущение легкости, непринужденности и радости.Семейства: цветочные, фруктовые, цитрусовые, свежие. Ноты аромата: кедр, сандал, мускус, мандарин, роза, персик, ирис, зелень, резеда, гиацинт, цикламен, фиалковый корень, шалфей, цитрусовые, нектарин, абрикос.</t>
  </si>
  <si>
    <t>Название аромата: «Femme». Бренд: «Angel Schlesser». Семейство ароматов: цветочные, альдегидные, кожаные. Пол: женский, pour femme. Год выпуска парфюма: 1999. Парфюмер: Thierry Wasser. Начальные ноты: апельсиновый цвет, мандарин, можжевельник, бергамот. Ноты сердца: красный перец, древесные аккорды, ландыш. Базовые ноты: мускус, шалфей, кардамон. Исполнение аромата: парфюмерная вода. Характеристика аромата: необычный, томный, шёлковый, богатый, задиристый.</t>
  </si>
  <si>
    <t>Название аромата: «Eau de Lacoste». Бренд: «Lacoste». Семейство ароматов: цветочные, фруктовые.Пол: женский, pour femme. Год выпуска парфюма: 2013. Парфюмер:  Начальные ноты: бергамот, мандарин, ананас. Ноты сердца: лист ананаса, апельсиновый цвет, жасмин самбак. Базовые ноты: сандал, ваниль, ветивер, перуанский бальзам. Исполнение аромата: парфюмерная вода. Характеристика аромата: универсальный, деликатный, мистический, неоднозначный, раскованный.</t>
  </si>
  <si>
    <t>Carolina Herrera «212» (Каролина Херрера 212) - пикантный, изысканный и очень запоминающийся аромат.Верхние ноты: апельсиновый цвет, мандарин, цветок кактуса, бергамот. Ноты сердца: белая карамель, белая лилия, гардения, белая фрезия, жасмин, роза, ландыш. Базовые ноты: сандаловое дерево, мускус.</t>
  </si>
  <si>
    <t>Название аромата: «1881». Бренд: «Cerruti». Семейство ароматов: цветочные. Пол: женский, pour femme.Год выпуска парфюма: 1995. Парфюмер: Claire Cain. Начальные ноты: ирис, мимоза, белая фрезия, фиалка, ландыш, жасмин, роза, бергамот. Ноты сердца: тубероза, кориандр, ромашка, ирис, жасмин, гальбанум, апельсиновый цвет, розовое дерево, нарцисс, герань. Базовые ноты: белый кедр, амбра, сандал, ваниль, мускус. Исполнение аромата: парфюмерная вода. Характеристика аромата: шикарный, волнующий, идиллический, провокационный, светский.</t>
  </si>
  <si>
    <t>Название аромата: «Allure Homme Sport». Бренд: «Chanel» .Семейство ароматов: древесные, пряные. Пол: мужской, pour homme. Год выпуска парфюма: 2004. Парфюмер: Jacques Polge. Начальные ноты: апельсин, альдегидные аккорды, морские аккорды, красный мандарин. Ноты сердца: белый кедр, нероли, перец. Базовые ноты: амбра, бобы тонка, ветивер, ваниль, элеми, белый мускус. Исполнение аромата: парфюмерная вода. Характеристика аромата: трепетный, урбанистический, активный, многогранный, размеренный.</t>
  </si>
  <si>
    <t>Christian Dior «Sauvage 2015» (Кристиан Диор Саваж 2015) - это легкий, зажигательный и очень волнующий аромат. Его обладатель - стильный, раскованный и уверенный в себе мужчина. Верхние ноты: перец, калабрийский бергамот. Ноты сердца: герань, лаванда, китайский перец sichuan, элеми, розовый перец, ветивер, пачули. Базовые ноты: белый кедр, лабданум, амброксан.</t>
  </si>
  <si>
    <t>Eau de Lacoste L.12.12 Bleu - мощный и стильный мужской фужерный парфюм с прохладными водными акцентами, выпущенный в 2015 году популярным французским брендом Lacoste. Верхние ноты Мята, Папоротник, Грейпфрут, Средние ноты Шалфей,  Базовые ноты Дубовый мох.</t>
  </si>
  <si>
    <t xml:space="preserve">Название аромата: «Terre d'Hermes». Бренд: «Hermes». Семейство ароматов: древесные, пряные. Пол: мужской, pour homme. Год выпуска парфюма: 2006. Парфюмер: Jean-Claude Ellena. Начальные ноты: грейпфрут, апельсин. Ноты сердца: пеларгония, перец. Базовые ноты: белый кедр, пачули, бензоин, ветивер. Исполнение аромата: парфюмерная вода. Характеристика аромата: густой, интересный, оптимистичный, сибаритский, шёлковый. </t>
  </si>
  <si>
    <t>Название аромата: «Chance Eau de Toilette». Бренд: «Chanel». Семейство ароматов: шипровые, цветочные. Пол: женский, pour femme. Год выпуска парфюма: 2003. Парфюмер: Jacques Polge.
Начальные ноты: гиацинт, ирис, ананас, розовый перец, пачули. Ноты сердца: лимон, жасмин.
Базовые ноты: пачули, мускус, ветивер, ваниль. Исполнение аромата: парфюмерная вода.
Характеристика аромата: чистый, блистательный, интенсивный, позитивный, роковой.</t>
  </si>
  <si>
    <t>Название аромата: «Coco Noir». Бренд: «Chanel». Семейство ароматов: цветочные, древесные, мускусные. Пол: женский, pour femme. Год выпуска парфюма: 2012. Парфюмер: Jacques Polge, Christopher Sheldrake. Начальные ноты: апельсин, бергамот, грейпфрут. Ноты сердца: персик, роза, жасмин, герань, нарцисс. Базовые ноты: пачули, бобы тонка, ваниль, сандал, олибанум, белый мускус, гвоздика, бензоин.</t>
  </si>
  <si>
    <t>Название аромата: «Gabrielle». Бренд: «Chanel». Семейство ароматов: цветочные.
Пол: женский, pour femme. Год выпуска парфюма: 2017. Парфюмер: Olivier Polge. Основные ноты: цветочные аккорды. Исполнение аромата: парфюмерная вода. Характеристика аромата: соблазнительный, экспрессивный, волнующий, мажорный, органичный.</t>
  </si>
  <si>
    <t>Название аромата: «3 L'Imperatrice». Бренд: «Dolce &amp; Gabbana». Семейство ароматов: цветочные, водные, океанические. Пол: женский, pour femme, унисекс. Год выпуска парфюма: 2009. Парфюмер: Bertrand Duchaufour. Лицо аромата: Наоми Кэмпбелл (Naomi Campbell). Начальные ноты: ревень, киви, розовый перец.
Ноты сердца: арбуз, цикламен, жасмин. Базовые ноты: лимонное дерево, сандал, мускус.  Характеристика аромата: фантазийный, бунтарский, игривый, прозрачный, стихийный.</t>
  </si>
  <si>
    <t>Название аромата: «Rose Oud». Бренд: «By Kilian». Семейство ароматов: восточные, ориентальные, древесные. Пол: унисекс, unisex. Год выпуска парфюма: 2010. Парфюмер: Calice Becker. Основные ноты: шафран, гуаяк, дерево уд, розовая вода. Исполнение аромата: парфюмерная вода. Характеристика аромата: современный, эпатажный, жизнерадостный, импульсивный, необычный.</t>
  </si>
  <si>
    <t>Название аромата: «Irish Leather». Бренд: «Memo Paris». Семейство ароматов: кожаные. Пол: унисекс, unisex. Год выпуска парфюма: 2013. Парфюмер: Alienor Massenet. Основные ноты: бобы тонка, амбра, ягоды можжевельника, мате, кожаные аккорды. Исполнение аромата: парфюмерная вода.
Характеристика аромата: загадочный, ненавязчивый, скандальный, эстетичный, густой.</t>
  </si>
  <si>
    <t>Название аромата: «Ange Ou Demon Le Secret». Бренд: «Givenchy». Семейство ароматов: цветочные. Пол: женский, pour femme. Год выпуска парфюма: 2009. Парфюмер: 
Начальные ноты: клюква, чай, амальфитанский лимон. Ноты сердца: водная лилия, пион, жасмин. Базовые ноты: пачули, древесные аккорды. Исполнение аромата: парфюмерная вода. Характеристика аромата: привлекательный, сексуальный, экспрессивный, божественный, заметный.</t>
  </si>
  <si>
    <t>Название аромата: Christian Dior Joy By Dior,Премьера аромата: 2018, Сделано в: Франция Пол: для женщин, Классификация: элитная, Тип аромата: древесные, мускусные, цветочные. Начальная нота: Бергамот, Мандарин, Нота сердца: Грасская роза, Жасмин Конечная нота: Белый кедр, Белый мускус, Пачули, Сандал.</t>
  </si>
  <si>
    <t>Название аромата: «Baccarat Rouge 540». Бренд: «Maison Francis Kurkdjian». Семейство ароматов: восточные, ориентальные, цветочные. Пол: унисекс, unisex. Год выпуска парфюма: 2015. Парфюмер: Francis Kurkdjian. Начальные ноты: шафран, жасмин. Ноты сердца: янтарь.
Базовые ноты: белый кедр, еловая смола. Исполнение аромата: парфюмерная вода.
Характеристика аромата: волевой, магический, одурманивающий, стихийный, фантазийный.</t>
  </si>
  <si>
    <t>Fucking Fabulous Tom Ford — это аромат для мужчин и женщин, он принадлежит к группе кожаные. Это новое издание: Fucking Fabulous выпущен в 2017 году. Верхние ноты: Мускатный шалфей и Лаванда; средние ноты: Горький миндаль, Ваниль, Кожа и Ирис; базовые ноты: Бобы тонка, Кожа, Кашмеран, Амбра и Светлая древесина.</t>
  </si>
  <si>
    <t>Название аромата: «The One Sport». Бренд: «Dolce &amp; Gabbana». Семейство ароматов: древесные, фужерные. Пол: мужской, pour homme. Год выпуска парфюма: 2012. Парфюмер:  Лицо аромата: Адам Сенн (Adam Senn). Начальные ноты: розмарин, водные ноты. Ноты сердца: секвойя, кардамон. Базовые ноты: пачули, мускус. Исполнение аромата: туалетная вода 50 мл. Характеристика аромата: обаятельный, таинственный, фешенебельный, демонический, лёгкий</t>
  </si>
  <si>
    <t>Название аромата: «Le Peche». Бренд: «Eisenberg». Семейство ароматов: цветочные, древесные, мускусные. Пол: женский, pour femme. Год выпуска парфюма: 2010. Парфюмер:  Начальные ноты: гибискус, апельсиновый цвет, османтус. Ноты сердца: ваниль, амбра, жасмин. Базовые ноты: мускус, ветивер, пачули, сандал. Исполнение аромата: парфюмерная вода. Характеристика аромата: знойный, пьянящий, трепетный, хулиганский, волнующий.</t>
  </si>
  <si>
    <r>
      <t>«</t>
    </r>
    <r>
      <rPr>
        <b/>
        <sz val="16"/>
        <color rgb="FF000000"/>
        <rFont val="Arial"/>
      </rPr>
      <t>Boss Woman</t>
    </r>
    <r>
      <rPr>
        <sz val="16"/>
        <color rgb="FF000000"/>
        <rFont val="Arial"/>
      </rPr>
      <t>» - аромат для женщин, выпущенный брендом «</t>
    </r>
    <r>
      <rPr>
        <b/>
        <sz val="16"/>
        <color rgb="FF000000"/>
        <rFont val="Arial"/>
      </rPr>
      <t>Hugo Boss</t>
    </r>
    <r>
      <rPr>
        <sz val="16"/>
        <color rgb="FF000000"/>
        <rFont val="Arial"/>
      </rPr>
      <t>» в 2000 году. Современные классификаторы относят данную парфюмерную композицию к классам цветочных и фруктовых. Как сообщается в официальном пресс-релизе, разработкой аромата занималась парфюмер Софи Лаббе, а самыми узнаваемыми оттенками её произведения стали: в начальных нотах - манго и мандарин; в нотах «сердца» - белая фрезия и корень фиалки; в нотах базы - экстракт белого кедра, сандал.</t>
    </r>
  </si>
  <si>
    <t>«Hugo Boss» - немецкий парфюмерный бренд, ведущими направлениями деятельности которого являются производство модной одежды, различных аксессуаров и парфюмерии класса «люкс». В настоящее время в качестве правообладателя этой марки духов выступает объединение «Coty». С 1985 года по настоящее время бренд «Hugo Boss» представил на суд взыскательной публики более семидесяти ароматов достаточно разноплановых по классификации и неординарных по заявленным аккордам нот парфюмерных композиций.</t>
  </si>
  <si>
    <t>Название аромата: «Sunset Heat For Men». Бренд: «Escada». Семейство ароматов: древесные, водные, океанические. Пол: мужской, pour homme. Год выпуска парфюма: 2007. Парфюмер: Jean-Louis Grauby. Начальные ноты: лимон, грейпфрут, карамбола. Ноты сердца: гибискус, зелёные аккорды, лаванда. Базовые ноты: мускус, амбра. Исполнение аромата: парфюмерная вода. Характеристика аромата: провоцирующий, торжественный, целомудренный, густой, задиристый.</t>
  </si>
  <si>
    <t>Восхитительное благоухание нового иронического, веселого аромата Funny от Moschino порадует молодых, романтичных и жизнерадостных девушек. Цветочный ярко аромат Moschino Funny выраженный аккорд ассоциируется с нежностью и привлекательностью. Композиция открывается нотками горького апельсина, прохладой розового перца и красной смородины, сердце раскрывает чувственный жасмин в комбинации со свежими оттенками пиона, который вносит свою функцию невинности, уравновешивая с прохладой зеленого чая и заканчивается шлейф чувственности из аккорда горячего и чувственного янтаря, обогащенного мхом и древесиной кедра.</t>
  </si>
  <si>
    <t>Новый женский аромат Cheap &amp; Chic I Love Love от Moschino создан для молодой влюбленной женщины, игривой, провоцирующей, сексуальной и кокетливой. Дразнящий, немного ироничный, соблазнительный, и непредсказуемый, этот парфюм словно волшебный коктейль, придаст вам особый шарм.</t>
  </si>
  <si>
    <t>Lacoste «Eau De Lacoste L.12.12 Vert» (Лакост О Де Лакост Эль 12 12 Верт) - очень свежий, яркий и гармоничный аромат. Его звучание ассоциируется с прогулкой по весеннему парку, который пробуждается после глубокого зимнего сна. Верхние ноты: грейпфрут, бергамот, вербена, замороженная дыня. Ноты сердца: лаванда, тимьян, листья фиалки, инжир. Базовые ноты: бамбук</t>
  </si>
  <si>
    <t>Название аромата: «L.12.12. Noir». Бренд: «Lacoste». Семейство ароматов: древесные, фужерные. Пол: мужской, pour homme. Год выпуска парфюма: 2013. Парфюмер:  Начальные ноты: арбуз. Ноты сердца: лаванда, вербена, базилик. Базовые ноты: кашмеран, тёмный шоколад, пачули, кумарин. Исполнение аромата: парфюмерная вода. Характеристика аромата: светский, хмельной, волевой, импульсивный, привлекательный.</t>
  </si>
  <si>
    <t>«Opulent Shaik Gold Edition For Women» - аромат для женщин, выпущенный брендом «Shaik» в 2013 году. Современные классификаторы относят данную парфюмерную композицию к классам восточных, ориентальных и цветочных. Как сообщается в официальном пресс-релизе, самыми узнаваемыми оттенками этого творения парфюмера стали: в начальных нотах - розовый перец; в нотах «сердца» - корень ириса, роза и орхидея; в нотах базы - мускус, сандал, бобы тонка, кожаные аккорды и серая амбра.</t>
  </si>
  <si>
    <t>Название аромата: «Vanille Absolu». Бренд: «Montale». Семейство ароматов: восточные, ориентальные, гурманские. Пол: женский, pour femme. Год выпуска парфюма: 2008. Парфюмер: Pierre Montale. Основные ноты: корица, ваниль, древесные аккорды и гвоздика. Исполнение аромата: парфюмерная вода. Характеристика аромата: вызывающий, магический, пьянящий, терпковатый, шикарный.</t>
  </si>
  <si>
    <t xml:space="preserve">Название аромата: «Morning Muscs». Бренд: «Alexandre J». Семейство ароматов: цветочные, древесные, мускусные. Пол: унисекс, unisex. Год выпуска парфюма: 2012. Парфюмер:  Начальные ноты: мандарин, грейпфрут, персик, конфеты «Ирис». Ноты сердца: дамасская роза, фиалка, роза, пачули. Базовые ноты: мускус, мох. Исполнение аромата: парфюмерная вода. Характеристика аромата: раритетный, чистый, авантюристичный, мажорный, оптимистичный </t>
  </si>
  <si>
    <t>Название аромата: «Peony &amp; Blush Suede». Бренд: «Jo Malone». Семейство ароматов: цветочные. Пол: женский, pour femme. Год выпуска парфюма: 2013. Парфюмер: Christine Nagel. Начальные ноты: красное яблоко. Ноты сердца: жасмин, пион, роза и гвоздика. Базовые ноты: замша. Исполнение аромата: парфюмерная вода. Характеристика аромата: сентиментальный, эротичный, венценосный, магический, неприступный.</t>
  </si>
  <si>
    <t>Название аромата: «Flora By Gucci Eau de Parfum». Бренд: «Gucci». Семейство ароматов: цветочные. Пол: женский, pour femme. Год выпуска парфюма: 2010. Парфюмер:  Начальные ноты: мандарин, пион, цитрусы. Ноты сердца: роза, османтус. Базовые ноты: розовый перец, пачули, сандал. Исполнение аромата: парфюмерная вода. Характеристика аромата: пламенный, райский, трогательный, дерзкий, манерный.</t>
  </si>
  <si>
    <t>Название аромата: «Mademoiselle». Бренд: «Azzaro». Семейство ароматов: цветочные, фруктовые.
Пол: женский, pour femme. Год выпуска парфюма: 2015. Парфюмер:  Начальные ноты: цветок мандарина, персик. Ноты сердца: апельсиновый цвет, жасмин, пион. Базовые ноты: древесные аккорды, ирис. Исполнение аромата: парфюмерная вода. Характеристика аромата: кокетливый, пламенный, светский, хладнокровный, естественный</t>
  </si>
  <si>
    <t>Название аромата: «Gucci Rush». Бренд: «Gucci». Семейство ароматов: шипровые, фруктовые.
Пол: женский, pour femme. Год выпуска парфюма: 1999. Парфюмер: Michel Almairac. Начальные ноты: калифорнийская гардения, персик, африканская фрезия. Ноты сердца: жасмин, дамасская роза, кориандр. Базовые ноты: ветивер, пачули, натуральная ваниль. Исполнение аромата: парфюмерная вода. Характеристика аромата: бодрящий, мистический, приворотный, тенденциозный, ультрамодный.</t>
  </si>
  <si>
    <t>Название аромата: «Bright Crystal Absolu». Бренд: «Versace». Семейство ароматов: цветочные, фруктовые.Пол: женский, pour femme. Год выпуска парфюма: 2013. Парфюмер: Alberto Morillas. Начальные ноты: водные ноты, гранат, юзу. Ноты сердца: пион, лотос, магнолия, малина. Базовые ноты: махагони, мускус, амбра. Исполнение аромата: парфюмерная вода. Характеристика аромата: неприступный, совершенный, целомудренный, активный, идиллический</t>
  </si>
  <si>
    <t>Название аромата: «DKNY Be Delicious». Бренд: «Donna Karan». Семейство ароматов: цветочные, фруктовые. Пол: женский, pour femme. Год выпуска парфюма: 2004. Парфюмер: Maurice Roucel. Начальные ноты: магнолия, огурец, грейпфрут. Ноты сердца: зелёное яблоко, роза, тубероза, фиалка, ландыш. Базовые ноты: сандал, амбра, древесные аккорды. Исполнение аромата: парфюмерная вода. Характеристика аромата: неприступный, романтический, чарующий, волнующий, модный.</t>
  </si>
  <si>
    <t>Название аромата: «Versense». Бренд: «Versace». Семейство ароматов: древесные, цветочные, мускусные. Пол: женский, pour femme. Год выпуска парфюма: 2009. Парфюмер:  Начальные ноты: груша, инжир, бергамот, цитрусы, зелёный мандарин. Ноты сердца: жасмин, лилия, нарцисс, кардамон. Базовые ноты: вирджинский кедр, сандал, мускус, оливковое дерево. Исполнение аромата: парфюмерная вода. Характеристика аромата: пульсирующий, раскованный, эротичный, деликатный, замысловатый</t>
  </si>
  <si>
    <t>восхитительный, восточный эликсир, который был представлен широкой публике в 2018 году, и мгновенно завоевал благосклонность роскошных леди и харизматичных мужчин, обладающих невероятным шармом и безукоризненным обаянием. Интересная парфюмерная композиция была выпущена в рамках новой коллекции перспективного бренда. Она отличается молодежным настроением, и преимущесственно рассчитана на молодых людей и девушек с задорным настроением и жизнерадостным максимализмом.</t>
  </si>
  <si>
    <t>Название аромата: «Absolute Aphrodisiac». Бренд: «Initio Parfums Prives». Семейство ароматов: восточные, ориентальные, пряные. Пол: унисекс, unisex. Год выпуска парфюма: 2015. Парфюмер: Alexandra Kosinski. Основные ноты: амбра, белые цветы, мускус, ваниль, кожаные аккорды, кастореум. Исполнение аромата: парфюмерная вода. Характеристика аромата: деликатный, интенсивный, привлекательный, роковой, эгоистичный</t>
  </si>
  <si>
    <t>Название аромата: «Cocaine». Бренд: «Franck Boclet». Семейство ароматов: фужерные. Пол: унисекс, unisex.  Год выпуска парфюма: 2017. Парфюмер:  Начальные ноты: горький апельсин, красные ягоды, карамель, табак. Ноты сердца: тубероза, лилия, орхидея. Базовые ноты: монои, ваниль, пачули. Исполнение аромата: парфюмерная вода. Характеристика аромата: динамичный, импульсивный, неуловимый, строгий, универсальный</t>
  </si>
  <si>
    <t>Название аромата: «Fleur Narcotique». Бренд: «Ex Nihilo». Семейство ароматов: цветочные, фруктовые.Пол: унисекс, unisex. Год выпуска парфюма: 2014. Парфюмер: Givaudan. Начальные ноты: персик, личи, бергамот. Ноты сердца: апельсиновый цвет, пион, жасмин. Базовые ноты: мускус, мох, древесные аккорды. Исполнение аромата: парфюмерная вода. Характеристика аромата: интенсивный, пленительный, соблазнительный, экстравагантный, гармоничный.</t>
  </si>
  <si>
    <t>Название аромата: «La Nuit Tresor».Бренд: «Lancome». Семейство ароматов: восточные, ориентальные, гурманские. Пол: женский, pour femme. Год выпуска парфюма: 2015. Парфюмер: Christophe Raynaud, Amandine Marie. Начальные ноты: танжерин, бергамот, груша. Ноты сердца: чёрная роза, ванильная орхидея, клубника, маракуйя. Базовые ноты: папирус, пачули, личи, ладан, ваниль, пралине, кофе, карамель, лакричник, кумарин. Исполнение аромата: парфюмерная вода. Характеристика аромата: кокетливый, неприступный, респектабельный, хулиганский, денежный.</t>
  </si>
  <si>
    <t>Название аромата: «Boss The Scent». Бренд: «Hugo Boss». Семейство ароматов: фужерные, кожаные, пряные. Пол: мужской, pour homme. Год выпуска парфюма: 2015. Парфюмер:  Начальные ноты: имбирь. Ноты сердца: манинка, лаванда. Базовые ноты: кожаные аккорды. Исполнение аромата: парфюмерная вода. Характеристика аромата: шикарный, божественный, капризный, позитивный, своенравный</t>
  </si>
  <si>
    <t>Название аромата: «Cocaine». Бренд: «Franck Boclet». Семейство ароматов: фужерные. Пол: унисекс, unisex. Год выпуска парфюма: 2017. Парфюмер:  Начальные ноты: горький апельсин, красные ягоды, карамель, табак. Ноты сердца: тубероза, лилия, орхидея. Базовые ноты: монои, ваниль, пачули. Исполнение аромата: парфюмерная вода. Характеристика аромата: динамичный, импульсивный, неуловимый, строгий, универсальный.</t>
  </si>
  <si>
    <t>Название аромата: «Absolute Aphrodisiac». Бренд: «Initio Parfums Prives». Семейство ароматов: восточные, ориентальные, пряные. Пол: унисекс, unisex. Год выпуска парфюма: 2015. Парфюмер: Alexandra Kosinski. Основные ноты: амбра, белые цветы, мускус, ваниль, кожаные аккорды, кастореум. Исполнение аромата: парфюмерная вода. Характеристика аромата: деликатный, интенсивный, привлекательный, роковой, эгоистичный.</t>
  </si>
  <si>
    <t>Название аромата: «Black Afgano». Бренд: «Nasomatto». Семейство ароматов: древесные, фужерные. Пол: унисекс, unisex. Год выпуска парфюма:  Парфюмер: Alessandro Gualtieri. Начальные ноты: зелёные аккорды, конопля. Ноты сердца: древесные аккорды, Cмолы, табак, кофе. Базовые ноты: дерево уд, ладан.Исполнение аромата: парфюмерная вода. Характеристика аромата: строгий, церемониальный, божественный, индивидуальный, пылкий.</t>
  </si>
  <si>
    <t>Название аромата: «Givenchy Pour Homme». Бренд: «Givenchy». Семейство ароматов: древесные, пряные. Пол: мужской, pour homme. Год выпуска парфюма: 2002. Парфюмер: Alberto Morillas, Ilias Ermenidis. Начальные ноты: мандарин, кориандр, фиалка, грейпфрут. Ноты сердца: экстракт лаванды, ветивер. Базовые ноты: белый кедр, лабданум. Исполнение аромата: парфюмерная вода. Характеристика аромата: волевой, кокетливый, одурманивающий, томный, чарующий.</t>
  </si>
  <si>
    <t>Название аромата: «White Musk». Бренд: «Montale». Семейство ароматов: цветочные, древесные, мускусные. Пол: унисекс, unisex. Год выпуска парфюма: 2007. Парфюмер: Pierre Montale. Основные ноты: мускус, иланг-иланг, лист фиалки. Исполнение аромата: парфюмерная вода. Характеристика аромата: насыщенный, пьянящий, сладострастный, умиротворяющий, блистательный</t>
  </si>
  <si>
    <t>Название аромата: «Fruits Of The Musk». Бренд: «Montale». Семейство ароматов: цветочные, фруктовые. Пол: унисекс, unisex. Год выпуска парфюма: 2008. Парфюмер: Pierre Montale. Основные ноты: ежевика, бергамот, мандарин, малина, лист клубники, мускус, роза. Исполнение аромата: парфюмерная вода. Характеристика аромата: демонический, манерный, необычный, темпераментный, чувственный.</t>
  </si>
  <si>
    <t>Название аромата: «Boise Fruite». Бренд: «Montale». Семейство ароматов: древесные, фужерные. Пол: унисекс, unisex. Год выпуска парфюма: 2009. Парфюмер: Pierre Montale. Основные ноты: петитгрейн, ветивер, бергамот, сандал, лист фиалки, лайм. Исполнение аромата: парфюмерная вода. Характеристика аромата: божественный, интересный, неприступный, таинственный, эпатажный.</t>
  </si>
  <si>
    <t>Название аромата: «Aoud Forest». Бренд: «Montale». Семейство ароматов: древесные, водные, океанические. Пол: унисекс, unisex. Год выпуска парфюма: 2009. Парфюмер: Pierre Montale. Основные ноты: серая амбра, мускус, морская вода, грейпфрут, амальфитанский лимон, роза, розмарин, дерево уд, имбирь. Исполнение аромата: парфюмерная вода. Характеристика аромата: ироничный, пульсирующий, сдержанный, эйфорический, блистательный.</t>
  </si>
  <si>
    <t>Название аромата: «Aoud &amp; Pine». Бренд: «Montale». Семейство ароматов: древесные, фужерные.
Пол: унисекс, unisex. Год выпуска парфюма: 2013. Парфюмер: Pierre Montale. Начальные ноты: перец, красное яблоко. Ноты сердца: роза, нероли, ландыш. Базовые ноты: мускус, дерево уд, сосна, амбра, ветивер. Исполнение аромата: парфюмерная вода. Характеристика аромата: величавый, интеллигентный, привлекательный, романтический, эгоистичный</t>
  </si>
  <si>
    <t>Название аромата: «Aoud Collection - Red Aoud». Бренд: «Montale». Семейство ароматов: древесные, пряные. Пол: унисекс, unisex. Год выпуска парфюма: 2008. Парфюмер: Pierre Montale. Начальные ноты: перец, дерево уд. Ноты сердца: тмин, роза, шафран. Базовые ноты: сандал, ветивер, корень ириса. Исполнение аромата: парфюмерная вода. Характеристика аромата: возбуждающий, нейтральный, необычный, темпераментный, чувственный.</t>
  </si>
  <si>
    <t>Дезодорант спрей с тонким ароматом современных ноток COCO MADEMOISELLE сразу окутывает тело прохладой, спокойствием и комфортом, а также продлевает шлейф этого свежего восточного аромата. Дезодорант спрей с современными свежими нотками COCO MADEMOISELLE, в которых слышны живость апельсина, прозрачность розы и элегантность пачулей. Парфюмированные средства для ванны и тела позволяют подчеркнуть свежий восточный шлейф COCO MADEMOISELLE.</t>
  </si>
  <si>
    <t>Montale Roses Musk – чувственный, переливчатый, мягкий и необыкновенно женственный аромат. «Розы и мускус» называется композиция, составленная талантливым мастером из нежных и душистых акцентов пышной розы, чувственного, хрупкого жасмина и выразительного, искушающего мускуса.</t>
  </si>
  <si>
    <t>Французский парфюмерный дом Lanvin представил свой новый женский аромат Marry Me. Он относится к группе цветочных фруктовых ароматов. В парфюмерную композицию аромата вошли ноты горького апельсина, фрезии, персика, жасмина, розы, мускуса, виргинского кедра и амбры.</t>
  </si>
  <si>
    <t>Montale Roses Musk – чувственный, переливчатый, мягкий и необыкновенно женственный аромат.  «Розы и мускус» называется композиция, составленная талантливым мастером из нежных и душистых акцентов пышной розы, чувственного, хрупкого жасмина и выразительного, искушающего мускуса.</t>
  </si>
  <si>
    <t>Зеленый фужерный аккорд PLATINUM ÉGOÏSTE в форме дезодоранта. Мгновенное ощущение свежести и комфорта, которое продлевает звучание аромата. Сочетание баланса и мощи.  Этот зеленый фужерный аромат полон крепленой свежести лаванды и розмарина и приправлен парагвайским петигреном. В сердечных нотах в полную мощь звучит мужественный аккорд герани и мускатного шалфея. Насыщенный и чистый шлейф окутывает ароматом экзотических деревьев и знойными амбровыми нотами.</t>
  </si>
  <si>
    <t>Дезодорант-стик Armani Сode. Изысканный, соблазнительный аромат для мужчины, воплощающего в себе высочайшую степень элегантности и неповторимую харизму. Свежий, пряный, ориентальный аромат: абсолютный код соблазна. Притягательные ноты кедра, бергамота, цветов оливкового дерева на фоне таинственной серой амбры и бобов тонка. Аромат постепенно раскрывается на коже, позволяя каждому мужчине создать собственную версию соблазна и магнетизма.</t>
  </si>
  <si>
    <t>Уникальный женский купаж сладкого жасмина, тонкого пачули и необыкновенного мускуса сплетаются в один ароматChanel Chance Eau Fraiche. Нет, вы не идёте уверенной походкой по мегаполису, вы стоите в большом весеннем саду, вокруг вас множество цветов, а над головой летают бабочки. Аромат не оставляет равнодушных женщин и покоряет сильных мужчин. Вам обязательно будут по душе приятные переходы от одних ноток к другим в течении всего дня. Откройте для себя волшебный мир от Chanel.</t>
  </si>
  <si>
    <t>Продам парфюмированый дезодорант J’adore Dior (Christian Dior). Объём-100 мл., аромат стойкий, как у туалетной воды J’adore Dior. Можно использовать, как туалетную воду. Благодаря этому Парфюмированному Дезодоранту цветочная свежесть, аромат J Adore сохранится на протяжении всего дня. Верх изысканности и элегантности.</t>
  </si>
  <si>
    <t>Аромат Dolce &amp; Gabbana 3 L`Imperatrice покоряет с первых же нот, принося радость, удовольствие и ощущение уверенности в своих силах. В ароматическую композицию этого дезодоранта вошли ноты киви, арбуза, розового цикламена и мускуса. Позвольте этому аромату очаровать Вас своей царственностью, богатством и роскошью, приправленными толикой магии и волшебства!</t>
  </si>
  <si>
    <t>Уникальный Парфюмированный Дезодорант   -    Good Girl от  CAROLINA HERRERA по настоящему превосходный выбор именно для вас. Именно этот дезодорант Good Girl будет радовать свежестью и ароматом от  CAROLINA HERRERA на протяженнии всего дня и оставить незабываемый шлев от вашего присутствия. С верхними нотами миндаля и кофе.</t>
  </si>
  <si>
    <t>В 2011 году бренд представил обновленную версию Trussardi Donna. Оригинальное слияние элегантной динамичности, утонченности, стиля современной уверенной в себе женщины.
Запах, полный изящного совершенства, тонкого природного женского магнетизма, появился благодаря работе признанного мастера Nathalie Lorson. Выпуск духов был посвящен и приурочен к столетнему юбилею парфюмерного дома Trussardi.</t>
  </si>
  <si>
    <r>
      <t>Eclat D`Arpege </t>
    </r>
    <r>
      <rPr>
        <sz val="16"/>
        <color rgb="FF000000"/>
        <rFont val="Arial"/>
      </rPr>
      <t>воплотил в себе всю прелесть парижского утра, когда небо ещё только начинает розоветь на горизонте. Он придаст своей обладательнице изящности и элегантности. Воспользовавшись им, вы сможете очаровать любого мужчину. Если вы чувственная и романтичная натура, то смело выбирайте </t>
    </r>
    <r>
      <rPr>
        <b/>
        <sz val="16"/>
        <color rgb="FF000000"/>
        <rFont val="Arial"/>
      </rPr>
      <t>Eclat D`Arpege.</t>
    </r>
  </si>
  <si>
    <t>Название аромата: «Miss Dior Blooming Bouquet». Бренд: «Christian Dior». Семейство ароматов: цветочные. Пол: женский, pour femme. Год выпуска парфюма: 2014.
Парфюмер: Francois Demachy. Начальные ноты: сицилийский мандарин. Ноты сердца: дамасская роза, розовый пион, персик, абрикос. Базовые ноты: белый мускус. Исполнение аромата: парфюмерная вода. Характеристика аромата: раскованный, чарующий, деловой, замысловатый, неуловимый.</t>
  </si>
  <si>
    <t>Название аромата: «Flora  Gorgeous Gardenia Gucci». Бренд: «Gucci».
Семейство ароматов: цветочные, фруктовые. Пол: женский, pour femme. Год выпуска парфюма: 2012. Парфюмер:  Начальные ноты: красные ягоды, груша. Ноты сердца: франжипани, гардения. Базовые ноты: пачули. Исполнение аромата: парфюмерная вода.Характеристика аромата: ослепительный, трепетный, фантазийный, аппетитный, ироничный.</t>
  </si>
  <si>
    <t>Shaik «Chic Arabia Blue №33» (Шейх Чик Арабия Блю №33) - это настоящая арабская сказка, заключенная в оригинальном флаконе. Верхние ноты: апельсин, бергамот, ангелика, кориандр.
Ноты сердца: ирис, роза, гелиотроп, пион. Базовые ноты: мускус, ваниль, бобы тонка, сандал.</t>
  </si>
  <si>
    <t>Пол: Унисекс. Год выпуска: 2009. Семейство: Восточные, Древесные
Верхние ноты: Бергамот, Лимон, Апельсиновый цвет, Бархотки
Средние ноты: Фиалка, Жасмин, Цикламен. Базовые ноты: Амбра, Мускус, Египетский ветивер, Виргинский кедр</t>
  </si>
  <si>
    <t>Название аромата: «Hypnose». Бренд: «Lancome». Семейство ароматов: восточные, ориентальные, гурманские. Пол: женский, pour femme. Год выпуска парфюма: 2005. Парфюмер: Annick Menardo, Thierry Wasser. Начальные ноты: страстоцвет. Ноты сердца: гардения, жасмин. Базовые ноты: ваниль, ветивер. Исполнение аромата: парфюмерная вода. Характеристика аромата: бодрящий, многогранный, неоднозначный, раритетный, универсальный.</t>
  </si>
  <si>
    <t xml:space="preserve">Яркий провокационный флакон Nina Ricci "Nina Red Apple" (Нина Красное Яблоко) просто кричит о волнующем и соблазнительном аромате парфюма. Верхние ноты парфюма околдовывают свежей цитрусовой сущностью калабрийских сортов. Сердце раскрывается символом аромата – красным яблоком, овеянным ванильной дымком, лунным цветом и нежными лепестками пиона. Базовые ноты пьянят мускусом и чаруют благородством белого кедра и яблоневым соцветием. </t>
  </si>
  <si>
    <t>Название аромата: «Blanc d'Anna». Бренд: «Simimi». Семейство ароматов: цветочные, фруктовые.Пол: женский, pour femme. Год выпуска парфюма: 2016. Парфюмер: Paolo Terenzi.Начальные ноты: травянистые аккорды, лист чёрной смородины, зелёное яблоко, лист инжира.Ноты сердца: ландыш, слива, роза, цикламен, жасмин. Базовые ноты: эбеновое дерево, белый кедр, палисандр, дуб, мускус, амбра.Исполнение аромата: парфюмерная вода.Характеристика аромата: нейтральный, пульсирующий, сюрреалистичный, чувственный, бунтарский.</t>
  </si>
  <si>
    <t>Название аромата: «Bright Crystal». Бренд: «Versace». Семейство ароматов: цветочные, фруктовые.Пол: женский, pour femme. Год выпуска парфюма: 2006. Парфюмер: Alberto Morillas. Начальные ноты: водные ноты, гранат, юзу. Ноты сердца: пион, магнолия, лотос. Базовые ноты: амбра, махагони, мускус. Исполнение аромата: парфюмерная вода. Характеристика аромата: хмельной, естественный, интенсивный, пылкий, сентиментальный.</t>
  </si>
  <si>
    <t>Название аромата: «Black Opium». Бренд: «Yves Saint Laurent». Семейство ароматов: восточные, ориентальные, гурманские. Пол: женский, pour femme. Год выпуска парфюма: 2014. Парфюмер: Nathalie Lorson, Marie Salamagne. Начальные ноты: груша, апельсиновый цвет, розовый перец.
Ноты сердца: жасмин, кофе, лакричник, горький миндаль. Базовые ноты: пачули, ваниль, кашемировое дерево, белый кедр. Исполнение аромата: парфюмерная вода. Характеристика аромата: сдержанный, фешенебельный, брутальный, заметный, обольстительный.</t>
  </si>
  <si>
    <t>Название аромата: «Ambre». Бренд: «Baldessarini». Семейство ароматов: восточные, ориентальные, древесные. Пол: мужской, pour homme. Год выпуска парфюма: 2007. Парфюмер: Firmenich. Начальные ноты: красное яблоко, мандарин. Ноты сердца: фиалка, кожаные аккорды. Базовые ноты: амбра, лабданум, дуб, ваниль. Исполнение аромата: парфюмерная вода. Характеристика аромата: манерный, околдовывающий, сдержанный, фантастичный, божественный</t>
  </si>
  <si>
    <t>Название аромата: «My Land». Бренд: «Trussardi». Семейство ароматов: фужерные, кожаные.Пол: мужской, pour homme. Год выпуска парфюма: 2012. Парфюмер: Alexandra Kosinski. Начальные ноты: бергамот, зелёный мандарин. Ноты сердца: лаванда, фиалка, калон. Базовые ноты: кожаные аккорды, ветивер, бобы тонка, кашемировое дерево. Исполнение аромата: парфюмерная вода. Характеристика аромата: эгоистичный, венценосный, идиллический, ненавязчивый, терпковатый.</t>
  </si>
  <si>
    <t>Название аромата: «The One For Men». Бренд: «Dolce &amp; Gabbana». Семейство ароматов: древесные, пряные. Пол: мужской, pour homme. Год выпуска парфюма: 2008. Парфюмер: Stefano Gabbana. Лицо аромата: Мэттью Макконахи (Matthew McConaughey). Начальные ноты: грейпфрут, базилик, кориандр. Ноты сердца: кардамон, апельсиновый цвет, имбирь. Базовые ноты: табак, белый кедр, амбра. Исполнение аромата: парфюмерная вода. Характеристика аромата: деловой, индивидуальный, помпезный, сентиментальный, эйфорический.</t>
  </si>
  <si>
    <t>Название аромата: «Irish Leather». Бренд: «Memo Paris». Семейство ароматов: кожаные. Пол: унисекс, unisex. Год выпуска парфюма: 2013. Парфюмер: Alienor Massenet. Основные ноты: бобы тонка, амбра, ягоды можжевельника, мате, кожаные аккорды. Исполнение аромата: парфюмерная вода. Характеристика аромата: загадочный, ненавязчивый, скандальный, эстетичный, густой.</t>
  </si>
  <si>
    <t>Название аромата: «Egoiste Platinum». Бренд: «Chanel». Семейство ароматов: древесные, цветочные, мускусные. Пол: мужской, pour homme. Год выпуска парфюма: 1993. Парфюмер: Jacques Polge. Начальные ноты: лаванда, розмарин, петитгрейн, нероли. Ноты сердца: мускатный шалфей, гальбанум, герань, жасмин. Базовые ноты: белый кедр, сандал, амбра, ветивер, дубовый мох. Исполнение аромата: парфюмерная вода. Характеристика аромата: темпераментный, экспрессивный, венценосный, знойный, пылкий</t>
  </si>
  <si>
    <t>Название аромата: «212 Sexy Men». Бренд: «Carolina Herrera». Семейство ароматов: восточные, ориентальные, фужерные. Пол: мужской, pour homme. Год выпуска парфюма: 2006. Парфюмер: Alberto Morillas, Rosendo Mateu. Начальные ноты: зелёные аккорды, бергамот, мандарин. Ноты сердца: перец, цветочные аккорды, кардамон. Базовые ноты: амбра, сандал, ваниль, мускус, гуаяк. Исполнение аромата: парфюмерная вода. Характеристика аромата: нестандартный, трепетный, умиротворяющий, аппетитный, мистический.</t>
  </si>
  <si>
    <t>Название аромата: «Allure Homme Sport». Бренд: «Chanel». Семейство ароматов: древесные, пряные. Пол: мужской, pour homme. Год выпуска парфюма: 2004. Парфюмер: Jacques Polge. Начальные ноты: апельсин, альдегидные аккорды, морские аккорды, красный мандарин. Ноты сердца: белый кедр, нероли, перец. Базовые ноты: амбра, бобы тонка, ветивер, ваниль, элеми, белый мускус. Исполнение аромата: парфюмерная вода. Характеристика аромата: трепетный, урбанистический, активный, многогранный, размеренный.</t>
  </si>
  <si>
    <t xml:space="preserve"> Название аромата: «Essential». Бренд: «Lacoste». Семейство ароматов: древесные, фужерные. Пол: мужской, pour homme. Год выпуска парфюма: 2005. Парфюмер:  Начальные ноты: бергамот, лист чёрной смородины, лист томата, танжерин. Ноты сердца: роза, перец. Базовые ноты: пачули, сандал. Исполнение аромата: парфюмерная вода. Характеристика аромата: аппетитный, знойный, пикантный, торжественный, умиротворяющий.</t>
  </si>
  <si>
    <t>Название аромата: «Fleur Narcotique». Бренд: «Ex Nihilo». Семейство ароматов: цветочные, фруктовые. Пол: унисекс, unisex. Год выпуска парфюма: 2014. Парфюмер: Givaudan. Начальные ноты: персик, личи, бергамот. Ноты сердца: апельсиновый цвет, пион, жасмин. Базовые ноты: мускус, мох, древесные аккорды. Исполнение аромата: парфюмерная вода. Характеристика аромата: интенсивный, пленительный, соблазнительный, экстравагантный, гармоничный.</t>
  </si>
  <si>
    <t>Название аромата: «Aqva Pour Homme Marine». Бренд: «Bvlgari». Семейство ароматов: фужерные, водные, океанические. Пол: мужской, pour homme. Год выпуска парфюма: 2008. Парфюмер: Jacques Cavallier. Начальные ноты: грейпфрут, нероли, петитгрейн, мандарин. Ноты сердца: водные ноты, розмарин, морские водоросли. Базовые ноты: амбра, вирджинский кедр. Исполнение аромата: парфюмерная вода. Характеристика аромата: гармоничный, загадочный, необычный, сладострастный, яркий</t>
  </si>
  <si>
    <t>Название аромата: «Kirke». Бренд: «Tiziana Terenzi». Семейство ароматов: шипровые, фруктовые. Пол: унисекс, unisex. Год выпуска парфюма: 2015. Парфюмер: Paolo Terenzi. Начальные ноты: персик, маракуйя, лист чёрной смородины, малина, песок, груша. Ноты сердца: ландыш. Базовые ноты: мускус, сандал, гелиотроп, пачули, ваниль. Исполнение аромата: парфюмерная вода. Характеристика аромата: кокетливый, прозрачный, раритетный, целеустремлённый, божественный.</t>
  </si>
  <si>
    <t>Название аромата: «Eros». Бренд: «Versace». Семейство ароматов: фужерные.                    Пол: мужской, pour homme. Год выпуска парфюма: 2012. Парфюмер: Aurelien Guichard. Начальные ноты: лимон, зелёное яблоко, мята. Ноты сердца: амброксан, герань, бобы тонка. Базовые ноты: атласский кедр, ветивер, мадагаскарская ваниль, вирджинский кедр, дубовый мох. Исполнение аромата: парфюмерная вода. Характеристика аромата: задиристый, пылкий, сюрреалистичный, эйфорический, амбициозный.</t>
  </si>
  <si>
    <t>Название аромата: «Pretty Fruity». Бренд: «Montale». Семейство ароматов: фужерные, фруктовые. Пол: унисекс, unisex. Год выпуска парфюма: 2011. Парфюмер: Pierre Montale. Начальные ноты: маракуйя, чёрная смородина, цитрусы. Ноты сердца: лилия, магнолия. Базовые ноты: мускус. Исполнение аромата: парфюмерная вода. Характеристика аромата: фантастичный, дурманящий, знойный, призрачный, сюрреалистичный.</t>
  </si>
  <si>
    <t xml:space="preserve">Montale Red Vetiver – это парфюм, созданный для сильных и напористых мужчин. Первозданный аромат насыщенного ветивера, который переносит в лесную чащу. Аромат позволяет окутать себя приятным шлейфом из древесной коры и грейпфрута. Именно так должен пахнуть современный представитель сильного пола, который управляет крупной компанией или может похвастать победами на любовном фронте. Завоевывающий аромат «Монталь Красный ветивер» очарует любую даму, которая знает толк в элегантности и шарме.Ветивер, Пачули, Кедр, Грейпфрут, Черный перец, Перу бальзам Знаменитый парфюмер превосходно объединил в одном флаконе запахи пачули, черного перца и древесины нетронутых лесов. </t>
  </si>
  <si>
    <t>Dolce &amp; Gabbana Intense – магическая смесь утонченных сильных ароматов, которым невозможно противостоять. Тонкие ноты нероли и зеленого мандарина уступают место изобильному и интригующему контрасту двух благородных белых цветов, апельсинового дерева и туберозы. Аромат, наполненный яркой полноценной женской сущностью, заставляет оборачиваться и интригует. Насыщенный и сильный шлейф не оставляет шансов. Ноты теплого смолистого сандалового дерева и чувственного мускуса, смешиваются с густой страстью пастилы</t>
  </si>
  <si>
    <t>Rose The One
DOLCE&amp;GABBANA</t>
  </si>
  <si>
    <r>
      <t>«</t>
    </r>
    <r>
      <rPr>
        <b/>
        <sz val="16"/>
        <color rgb="FF000000"/>
        <rFont val="Arial"/>
      </rPr>
      <t>Rose The One</t>
    </r>
    <r>
      <rPr>
        <sz val="16"/>
        <color rgb="FF000000"/>
        <rFont val="Arial"/>
      </rPr>
      <t>» - аромат для женщин, выпущенный брендом «</t>
    </r>
    <r>
      <rPr>
        <b/>
        <sz val="16"/>
        <color rgb="FF000000"/>
        <rFont val="Arial"/>
      </rPr>
      <t>Dolce &amp; Gabbana</t>
    </r>
    <r>
      <rPr>
        <sz val="16"/>
        <color rgb="FF000000"/>
        <rFont val="Arial"/>
      </rPr>
      <t>» в 2009 году. Современные классификаторы относят данную парфюмерную композицию к классу цветочных. Как сообщается в официальном пресс-релизе, разработкой аромата занимался парфюмер </t>
    </r>
    <r>
      <rPr>
        <i/>
        <sz val="16"/>
        <color rgb="FF000000"/>
        <rFont val="Arial"/>
      </rPr>
      <t>Michel Girard</t>
    </r>
    <r>
      <rPr>
        <sz val="16"/>
        <color rgb="FF000000"/>
        <rFont val="Arial"/>
      </rPr>
      <t>, а самыми узнаваемыми оттенками его произведения стали: грейпфрут, чёрная смородина, ландыш, мандарин, личи, роза, лилия, пион, сандал, амбретта, ваниль и мускус.</t>
    </r>
  </si>
  <si>
    <t>Love Shot
EX NIHILO</t>
  </si>
  <si>
    <t>Devil Tender
EX NIHILO</t>
  </si>
  <si>
    <t>Code For Women GIORGIO ARMANI</t>
  </si>
  <si>
    <t>La Petite Robe Noire Ma Robe Petales Eau Fraiche</t>
  </si>
  <si>
    <t>Pour Homme II
GUCCI</t>
  </si>
  <si>
    <t>Marry Me!
LANVIN</t>
  </si>
  <si>
    <t>Deep Euphoria
CALVIN KLEIN</t>
  </si>
  <si>
    <t>Good Girl Gone Bad
KILIAN</t>
  </si>
  <si>
    <t>Decadence
MARC JACOBS</t>
  </si>
  <si>
    <t>Love In White
CREED</t>
  </si>
  <si>
    <t>Love In Black
CREED</t>
  </si>
  <si>
    <t xml:space="preserve"> Platinum Egoist
CHANEL</t>
  </si>
  <si>
    <t>Armani Code
GIORGIO ARMANI</t>
  </si>
  <si>
    <t>Guilty
GUCCI</t>
  </si>
  <si>
    <t>Pure XS
PACO RABBANE</t>
  </si>
  <si>
    <t>«Deep Euphoria» - аромат для женщин, выпущенный брендом «Calvin Klein» в 2016 году. Современные классификаторы относят данную парфюмерную композицию к классам шипровых и цветочных. Как сообщается в официальном пресс-релизе, разработкой аромата занимались парфюмеры Honorine Blanc и Ann Gottlieb, а самыми узнаваемыми оттенками их произведения стали: в начальных нотах - белый перец, каскалон и лист мандарина; в нотах «сердца» - пион, чёрная роза, жасмин самбак и герань; в нотах базы - древесные аккорды, мускус и пачули.</t>
  </si>
  <si>
    <t>«Good Girl Gone Bad» - аромат для женщин, выпущенный брендом «By Kilian» в 2012 году. Современные классификаторы относят данную парфюмерную композицию к классам цветочных и фруктовых. Как сообщается в официальном пресс-релизе, самыми узнаваемыми оттенками этого творения парфюмера стали: в начальных нотах - майская роза, жасмин и османтус; в нотах «сердца» - индийская тубероза, нарцисс; в нотах базы - белый кедр и амбра.</t>
  </si>
  <si>
    <t>«Decadence» - аромат для женщин, выпущенный брендом «Marc Jacobs» в 2015 году. Современные классификаторы относят данную парфюмерную композицию к классам восточных, ориентальных и цветочных. Как сообщается в официальном пресс-релизе, разработкой аромата занимались парфюмеры Annie Buzantian и Ann Gottlieb, а самыми узнаваемыми оттенками их произведения стали: в начальных нотах - шафран, слива и ирис; в нотах «сердца» - ирис, болгарская роза и жасмин самбак; в нотах базы - папирус, амбра и ветивер.</t>
  </si>
  <si>
    <t>«Love In White» - аромат для женщин, выпущенный брендом «Creed» в 2005 году. Современные классификаторы относят данную парфюмерную композицию к классам восточных, ориентальных и цветочных. Как сообщается в официальном пресс-релизе, разработкой аромата занимались парфюмеры Olivier Creed Sixth Generation и Erwin Creed Seventh Generation, а самыми узнаваемыми оттенками их произведения стали: в начальных нотах - апельсиновая кожура; в нотах «сердца» - нарцисс, ирис, рис, магнолия, болгарская роза и итальянский жасмин; в нотах базы - серая амбра, сандал и ваниль.</t>
  </si>
  <si>
    <t>«Love In Black» - аромат для женщин, выпущенный брендом «Creed» в 2008 году. Современные классификаторы относят данную парфюмерную композицию к классу цветочных. Как сообщается в официальном пресс-релизе, разработкой аромата занимались парфюмеры Olivier Creed Sixth Generation и Erwin Creed Seventh Generation, а самыми узнаваемыми оттенками их произведения стали: в начальных нотах - полевые цветы, итальянская фиалка и вирджинский кедр; в нотах «сердца» - мускус, ирис и гвоздика; в нотах базы - болгарская роза и чёрная смородина.</t>
  </si>
  <si>
    <t>«Marry Me» - аромат для женщин, выпущенный брендом «Lanvin» в 2010 году. Современные классификаторы относят данную парфюмерную композицию к классам цветочных и фруктовых. Как сообщается в официальном пресс-релизе, разработкой аромата занимался парфюмер Antoine Maisondieu, а самыми узнаваемыми оттенками его произведения стали: в начальных нотах - персик, горький апельсин и белая фрезия; в нотах «сердца» - магнолия, жасмин и роза; в нотах базы - амбра, мускус и вирджинский кедр.</t>
  </si>
  <si>
    <t>«La Petite Robe Noire» - аромат для женщин, выпущенный брендом «Guerlain» в 2009 году. Современные классификаторы относят данную парфюмерную композицию к классам восточных, ориентальных и гурманских. Как сообщается в официальном пресс-релизе, разработкой аромата занимался парфюмер Delphine Jelk, а самыми узнаваемыми оттенками его произведения стали: в начальных нотах - анис, лимон и миндаль; в нотах «сердца» - миндальное пирожное «macaron», роза и лакричник; в нотах базы - пачули, мускус, чай и ваниль.</t>
  </si>
  <si>
    <t>«La Petite Robe Noire Eau Fraiche» - аромат для женщин, выпущенный брендом «Guerlain» в 2015 году. Современные классификаторы относят данную парфюмерную композицию к классам цветочных, зелёных и травянистых. Как сообщается в официальном пресс-релизе, разработкой аромата занимался парфюмер Thierry Wasser, а самыми узнаваемыми оттенками его произведения стали: в начальных нотах - мандарин, бергамот, апельсиновый цвет и лимон; в нотах «сердца» - турецкая роза, белая фрезия, цветок миндаля, жасмин самбак, болгарская роза, персик, вишня, клубника и малина; в нотах базы - миндаль, фисташки, пачули, бобы тонка, ваниль и белый мускус.</t>
  </si>
  <si>
    <t>«XS» - аромат для мужчин, выпущенный брендом «Paco Rabanne» в 1994 году. Современные классификаторы относят данную парфюмерную композицию к классам древесных, цветочных, мускусных. Как сообщается в официальном пресс-релизе, разработкой аромата занимались парфюмеры Rosendo Mateu и Gerard Anthony, а самыми узнаваемыми оттенками их произведения стали: в начальных нотах - мандарин, розмарин, мята, тархун, лимон и бергамот; в нотах «сердца» - шалфей, кориандр, можжевельник, розовое дерево и бурбонская герань; в нотах базы - сандал, амбра, пачули, ваниль, мускус, белый кедр и дубовый мох.</t>
  </si>
  <si>
    <t>«Gucci Guilty» - аромат для женщин, выпущенный брендом «Gucci» в 2010 году. Современные классификаторы относят данную парфюмерную композицию к классам восточных, ориентальных и цветочных. Как сообщается в официальном пресс-релизе, разработкой аромата занимался парфюмер Aurelien Guichard, а самыми узнаваемыми оттенками его произведения стали: в начальных нотах - бергамот, мандарин и розовый перец; в нотах «сердца» - сирень, герань, персик, жасмин и чёрная смородина; в нотах базы - амбра, пачули, белый мускус и ваниль.</t>
  </si>
  <si>
    <t>«Armani Code For Women» - аромат для женщин, выпущенный брендом «Giorgio Armani» в 2006 году. Современные классификаторы относят данную парфюмерную композицию к классу цветочных. Как сообщается в официальном пресс-релизе, разработкой аромата занимались парфюмеры Carlos Benaim, Dominique Ropion и Olivier Polge, а самыми узнаваемыми оттенками их произведения стали: в начальных нотах - горький апельсин, жасмин и итальянский апельсин; в нотах «сердца» - имбирь, апельсиновый цвет и жасмин; в нотах базы - сандал, мёд и ваниль.</t>
  </si>
  <si>
    <t>«Egoiste Platinum» - аромат для мужчин, выпущенный брендом «Chanel» в 1993 году. Современные классификаторы относят данную парфюмерную композицию к классам древесных, цветочных, мускусных. Как сообщается в официальном пресс-релизе, разработкой аромата занимался парфюмер Jacques Polge, а самыми узнаваемыми оттенками его произведения стали: в начальных нотах - лаванда, розмарин, петитгрейн и нероли; в нотах «сердца» - мускатный шалфей, гальбанум, герань и жасмин; в нотах базы - дубовый мох, амбра, сандал, белый кедр и ветивер.</t>
  </si>
  <si>
    <t>«My Burberry» - аромат для женщин, выпущенный брендом «Burberry» в 2014 году. Современные классификаторы относят данную парфюмерную композицию к классу цветочных. Как сообщается в официальном пресс-релизе, разработкой аромата занимался парфюмер Francis Kurkdjian, а самыми узнаваемыми оттенками его произведения стали: в начальных нотах - мандарин, сладкий горошек, бергамот, лимон и грейпфрут; в нотах «сердца» - герань, белая фрезия, айва, маракуйя, персик, зелёные ноты, гардения; в нотах базы - дамасская роза, пачули, кожаные аккорды, роза, мускус и фиалка.</t>
  </si>
  <si>
    <t>My Burberry
BURBERRY</t>
  </si>
  <si>
    <t>Дезодорант La Vie Est Belle LANCOME</t>
  </si>
  <si>
    <t>Дезодорант №5
CHANEL</t>
  </si>
  <si>
    <t>Семейство ароматов: древесные, пряные. Пол: мужской, pour homme.
Год выпуска парфюма: 2007. Парфюмер: Karine Dubreuil. Начальные ноты: бергамот, лист фиалки. Ноты сердца: чёрный чай, красный перец, корица. Базовые ноты: мускус, оливковое дерево, мирра, табачный лист. Исполнение аромата: парфюмерная вода. Характеристика аромата: современный, шокирующий, безупречный, надменный, пульсирующий.</t>
  </si>
  <si>
    <t>La Petite Robe Noire Eau De Toilette GUERLAIN</t>
  </si>
  <si>
    <t>La Petite Robe Noire Eau De Parfum GUERLAIN</t>
  </si>
  <si>
    <t>Семейство ароматов: цветочные, фруктовые. Пол: женский, pour femme. Год выпуска парфюма: 2012.Парфюмер: Thierry Wasser. Начальные ноты: зелёные аккорды, роза, жасмин. Ноты сердца: апельсиновый цвет, вишня, чёрная смородина, яблоко. Базовые ноты: белый мускус, белая амбра, пачули. Исполнение аромата: парфюмерная вода. Характеристика аромата: фантастичный, жизнерадостный, комфортный, размеренный, сибаритский.</t>
  </si>
  <si>
    <t>Семейство ароматов: цветочные. Пол: женский, pour femme. Год выпуска парфюма: 2006. Парфюмер: Carlos Benaim, Dominique Ropion, Olivier Polge. Начальные ноты: горький апельсин, итальянский апельсин, жасмин. Ноты сердца: имбирь, жасмин, апельсиновый цвет. Базовые ноты: сандал, ваниль, мёд. Исполнение аромата: парфюмерная вода. Характеристика аромата: урбанистический, деловой, идиллический, пламенный, светский.</t>
  </si>
  <si>
    <t>Семейство ароматов: цветочные. Пол: женский, pour femme. Год выпуска парфюма: 2016.
Парфюмер: Nadege Legarlantezec. Начальные ноты: розовый перец, розовый грейпфрут, бергамот, персик. Ноты сердца: болгарская роза, розовая вода, чай, лепестки розы. Базовые ноты: ваниль, экстракт белого кедра, замша, гелиотроп, сандал. Исполнение аромата: парфюмерная вода. Характеристика аромата: одурманивающий, сюрреалистичный, фешенебельный, богемный, загадочный.</t>
  </si>
  <si>
    <t>Giorgio Armani Acqua di Gioia («Джорджио Армани. Аква ди Джиойа») – аромат для женщин, который наполнен благоуханием моря, его свежестью и лаской. Эта парфюмерная композиция вышла в свет сравнительно недавно, в 2010 году и стала одной из ярчайших новинок года. Каждый из ароматов, созданных талантом знаменитого дизайнера, призван дарить удовольствие и радость, окружая волшебным, элегантным благоуханием. Парфюм  Giorgio Armani Acqua di Gioia – это экзотический аромат, полный запахов морской свежести, солнечного пляжа и смелой чувственности.</t>
  </si>
  <si>
    <t>Семейство ароматов: шипровые, кожаные, фруктовые. Пол: унисекс, unisex. Год выпуска парфюма: 2016. Парфюмер: Nathalie Gracia-Cetto. Начальные ноты: малина. Ноты сердца: кожаные аккорды.Базовые ноты: мускус. Исполнение аромата: парфюмерная вода. Характеристика аромата: блистательный, индивидуальный, органичный, трепетный, универсальный.</t>
  </si>
  <si>
    <t>Love Edition Fleur Narcotique EX NIHILO</t>
  </si>
  <si>
    <t>Fleur Narcotique Love Edition - лимитированная версия знаменитого аромата, созданного эксклюзивно для России. Созданный вручную с помощью особой технологии персонализации Osmolog в бутике бренда в Париже, аромат раскрывается более чувственно, женственно и интенсивно. Благодаря добавленному секретному ингредиенту, Fleur Narcotique Love Edition влюбляет в себя с первой секунды, а девушку, которая носит этот аромат невозможно забыть.</t>
  </si>
  <si>
    <t>Выпущенный в 2012 году L'Eau 2 Pour Homme от марки Kenzo классифицируется как мужской аромат и принадлежит семействам Фужерные и Цитрусовые. Его автором является парфюмер Соня Констан. L'Eau 2 Pour Homme входит в коллекцию L'Eau Par Kenzo. Горький апельсин (бигарадия), Грейпфрут и Цветок имбиря образуют стартовый аккорд композиции, в сердце ─ Лаванда и Ягоды можжевельника; базу составляют Ель, Кедр и Ветивер.</t>
  </si>
  <si>
    <t>Этот дезодорант от известного бренда является высокоэффективным средством, освежающим на протяжении длительного времени. Дерматологически одобрен. Не оставляет на одежде следов, не содержит спирта и красителей. Его аромат представляет собой выражение легкомысленной и притягательной чувственности. Он сочетает свежую искристость кориандра с игривым взрывом королька, которые продолжаются нежными оттенками фиалки и жасмина.</t>
  </si>
  <si>
    <t xml:space="preserve">Дезодорант Chance EAU Vive CHANEL </t>
  </si>
  <si>
    <t>Дезодорант Sensuelle 
LACOSTE</t>
  </si>
  <si>
    <t>Дезодорант Bamboo
GUCCI</t>
  </si>
  <si>
    <t>Дезодорант Kirke TIZIANI KIRKE</t>
  </si>
  <si>
    <t xml:space="preserve">Дезодорант Fleur Narcotique EX NIHILO </t>
  </si>
  <si>
    <t>Дезодорант Good Girl Gone Bad KILIAN</t>
  </si>
  <si>
    <t>Дезодорант Euphoria
CALVIN KLEIN</t>
  </si>
  <si>
    <t>Дезодорант Black Orchid
TOM FORD</t>
  </si>
  <si>
    <t xml:space="preserve">Дезодорант Molecule 02
ESCENTRIC MOLECULES </t>
  </si>
  <si>
    <t>Дезодорант Escada
ESCADA</t>
  </si>
  <si>
    <t>Дезодорант Erba Pura SOSPIRO </t>
  </si>
  <si>
    <t xml:space="preserve"> Дезодорант 212 Sexy
CAROLINA HERRERA</t>
  </si>
  <si>
    <t>Дезодорант Blue de Chanel CHANEL</t>
  </si>
  <si>
    <t>Дезодорант CK Free CALVIN KLEIN</t>
  </si>
  <si>
    <t>Дезодорант Polo Sport RALPH LAUREN</t>
  </si>
  <si>
    <t>Дезодорант Sauvage
DIOR</t>
  </si>
  <si>
    <t>Дезодорант Dune
DIOR</t>
  </si>
  <si>
    <t>Дезодорант L'eau Bleue D'issey ISSEY MIYAKE</t>
  </si>
  <si>
    <t>Дезодорант Desire Red DUNHILL</t>
  </si>
  <si>
    <t>Дезодорант L'Instant GUERLAIN</t>
  </si>
  <si>
    <t>200 мл</t>
  </si>
  <si>
    <t xml:space="preserve">Женский дезодорант спрей 150ml
Это новая версия аромата Eau de Lacoste, вышедшего в начале 2013 года. 
"EAU DE LACOSTE SENSUELLE подчеркивает элегантный, но повседневный образ с легким намеком на предстоящую вечеринку.  Подобно прохладному вечернему ветерку, аромат начинается с освежающего и яркого контраста искрящегося розового перца и терпкой черной смородины. </t>
  </si>
  <si>
    <t>Женский дезодорант спрей 150ml
Это аромат для женщин, принадлежит к группе ароматов восточные цветочные.
Ноты: Гранат, Лотос, Орхидея, Фиалка, Амбра, Мускус и Махагони.</t>
  </si>
  <si>
    <t>Женский дезодорант спрей 150ml
Это аромат для женщин, принадлежит к группе ароматов цветочные древесно-мускусные.
Ноты: Красный апельсин, Грейпфрут, Цитрусы, Жасмин, Белый мускус, Ветивер, Белый кедр и Ирис.</t>
  </si>
  <si>
    <t>Мужской дезодорант спрей 150ml
Это аромат для мужчин, принадлежит к группе ароматов древесные цветочные мускусные.
Ноты: Лабданум, Мускатный орех, Имбирь, Сандал, Пачули, Мята, Жасмин, Грейпфрут, Лимон, Ветивер, Ладан, Белый кедр и Розовый перец.</t>
  </si>
  <si>
    <t xml:space="preserve">Мужской дезодорант спрей 150ml
Аромат открывается нотами яблока, апельсина, свежего, сладкого бергамота и искрящегося лимона. Сердце приносит ноты розы, пачули и тикового дерева в. База действует с аккордами ванили, мускуса и лабданума. </t>
  </si>
  <si>
    <t>Женский дезодорант спрей 150ml
Это аромат для женщин, принадлежит к группе ароматов шипровые цветочные.
Ноты: черная смородина, Нектарин, Зеленые ноты, Лист, бутон черной смородины, огурец, бергамот, лимон, Пион, Магнолия, флердоранж, Фрезия, жасмин, Ландыш, роза, ирис, сандал, амбра, пачули, мускус, ваниль, танжерин.</t>
  </si>
  <si>
    <t>Женский дезодорант спрей 150ml
Это аромат для женщин, принадлежит к группе ароматов шипровые фруктовые.
Нота: Лист черной смородины, Белая фрезия, Майская роза, Ваниль, Пачули, Амброксан и Древесные ноты.</t>
  </si>
  <si>
    <t>Женский дезодорант спрей 150ml
Это аромат для женщин, принадлежит к группе ароматов цветочные.
Нота: Бергамот, Иланг-иланг, Лилия Касабланка, Апельсиновый цвет, Амбра, Сандал и Таитянская ваниль.</t>
  </si>
  <si>
    <t xml:space="preserve">Мужской дезодорант спрей 150ml
Это аромат для мужчин, принадлежит к группе ароматов древесные фужерные.
Ноты: Розмарин, Лайм, Мандарин, Апельсиновое дерево, Кипарис, Имбирь, Ягоды можжевельника, Розовый перец, Лаванда, Сандал, Амбра, Пачули, Атласский кедр и Дубовый мох. </t>
  </si>
  <si>
    <t>Женский дезодорант спрей 150ml
Это аромат для женщин, принадлежит к группе ароматов восточные цветочные.
Ноты: жасмин, гардения, иланг-иланг, бергамот, лимон, мандарин, черная смородина, трюфель, специи, фруктовые ноты, лотос и орхидея, ветивер, Сандаловое дерево, пачули, амбра, ладан, ваниль и темный шоколад.</t>
  </si>
  <si>
    <t>Парфюмерная композиция Carolina Herrera 212 Sexy создана для сексуальных и неудержимых, для современных и дерзких, для тех, к чьим ногам падают мужчины. Для Вас, прекрасные женщины, создан невероятно соблазнительный подарок - аромат 212 Sexy. Ведь так приятно жить и чувствовать себя самой красивой, самой успешной и самой счастливой, купаться в нежных фруктово-цветочных ароматах и не думать ни о проблемах, ни о заботах. Неповторимая женская цветочная композиция 212 Sexy – это билет в удовольствие, в мир женских грез и самых невероятных приключений. Окунитесь с головой в этот стойкий божественный аромат, и он непременно подарит Вам упоительное блаженство, которым захочется наслаждаться снова и снова...</t>
  </si>
  <si>
    <t>Женский дезодорант спрей 200ml Верхние ноты: маракуйя, персик, малина, лист черной смородины, груша, песок.
Ноты сердца: ландыш.
Базовые ноты: гелиотроп, сандал, ваниль, пачули, мускус.</t>
  </si>
  <si>
    <t>Мужской дезодорант спрей 200ml  Верхние ноты: бергамот, личи, персик.
Ноты сердца: жасмин, пион, апельсиновый цвет.
Базовые ноты: древесина, мох, мускус.</t>
  </si>
  <si>
    <t>Древесный аромат Escentric Molecules Molecule 02 может показаться сначала без запаха. Однако, стоит соединиться ему с кожей, как этот бархатный аромат с легкой дымкой окутает теплотой и сексуальностью. Необычный, эксцентричный аромат был создан в 2013 году. Как и в  Escentric 02 содержится главная составляющая – молекула амброксана. Едва уловимый запах деликатно и утонченно добавляет последние черты и особенности в единую композицию всего образа.</t>
  </si>
  <si>
    <t>Создатели разработали специальную формулу, в которой компоненты не просто убивают запахи, и бактерии, а превращают их в прекрасные свежие и пьянящие ароматы.
Именно благодаря такому аромату женщина остается женщиной в течение всего дня.</t>
  </si>
  <si>
    <t>Тип: дезодорант-спрей Для кого: мужской Год создания: 2004
Семейство ароматов: пряные, древесные
Начальные ноты: лимон, бергамот, жасмин, анис
Ноты сердца: кедр, лаванда, пачули, сандаловое дерево, какао, чай
Базовые ноты: мускус, гибискус</t>
  </si>
  <si>
    <t>Аромат: Древесные свежие Для: мужчин
Sauvage – это радикальный и прямолинейный мужской аромат. Это предупреждение о надвигающемся шторме. Парфюм неотесанный и величественный одновременно. Высокая концентрация компонентов, брутальное удовольствие. Повышенная дозировка натуральных ингредиентов. Чистая и мощная композиция, продиктованная особыми требованиями к качеству. Аромат безграничных пространств и свободных ветров.</t>
  </si>
  <si>
    <t>Умиротворенность океана и безмятежность отдыха. Классика мужских ароматов Dune Pour Homme от Christian Dior. Благодаря им Вы окажетесь далеки от безумной толпы. Аромат вызывает в воображении ошеломляющую смесь морского побережья, полной гармонии и универсальных ценностей. Соединяясь воедино с природой, парфюмерная композиция для мужчин Christian Dior Dune Pour Homme подарит гармонию и умиротворенность.</t>
  </si>
  <si>
    <t>Аромат для мужчин от Calvin Klein получил название CK Free (в переводе с английского - "Свободный") и соединил в себе сразу несколько новых идей, но продолжает следовать тренду, принесшему популярность фруктово-амбровым мужским композициям. Парфюмерная композиция CK Free была создана для мужчин, желающих уйти от каждодневной рутины вне зависимости от их возраста социального статуса или этнической принадлежности.</t>
  </si>
  <si>
    <t>Мужской дезодорант спрей 200ml Верхние ноты: маракуйя, персик, малина, лист черной смородины, груша, песок. Ноты сердца: ландыш.
Базовые ноты: гелиотроп, сандал, ваниль, пачули, мускус.</t>
  </si>
  <si>
    <t>Polo Sport For Men - это аромат для энергичного образа жизни, который символизирует ценности спорта и хорошего самочувствия. Освежающие верхние ноты лимона, сицилийского бергамота и мяты сменяются "сердцем", состоящим из палисандрового дерева, морской водоросли Алгае и имбиря. Мягкий шлейф из сандалового дерева и мускуса завершает этот спортивный аромат.</t>
  </si>
</sst>
</file>

<file path=xl/styles.xml><?xml version="1.0" encoding="utf-8"?>
<styleSheet xmlns="http://schemas.openxmlformats.org/spreadsheetml/2006/main" xmlns:mc="http://schemas.openxmlformats.org/markup-compatibility/2006" xmlns:x14ac="http://schemas.microsoft.com/office/spreadsheetml/2009/9/ac" mc:Ignorable="x14ac">
  <fonts count="46" x14ac:knownFonts="1">
    <font>
      <sz val="11"/>
      <color theme="1"/>
      <name val="Calibri"/>
      <family val="2"/>
      <charset val="204"/>
      <scheme val="minor"/>
    </font>
    <font>
      <sz val="11"/>
      <color theme="1"/>
      <name val="Calibri"/>
      <family val="2"/>
      <charset val="204"/>
      <scheme val="minor"/>
    </font>
    <font>
      <u/>
      <sz val="11"/>
      <color theme="10"/>
      <name val="Calibri"/>
      <family val="2"/>
      <charset val="204"/>
      <scheme val="minor"/>
    </font>
    <font>
      <u/>
      <sz val="11"/>
      <color theme="11"/>
      <name val="Calibri"/>
      <family val="2"/>
      <charset val="204"/>
      <scheme val="minor"/>
    </font>
    <font>
      <sz val="14"/>
      <name val="Helvetica"/>
    </font>
    <font>
      <sz val="14"/>
      <color theme="0" tint="-0.249977111117893"/>
      <name val="Helvetica"/>
    </font>
    <font>
      <sz val="14"/>
      <color theme="1"/>
      <name val="Helvetica"/>
    </font>
    <font>
      <b/>
      <sz val="14"/>
      <color theme="1"/>
      <name val="Helvetica"/>
    </font>
    <font>
      <b/>
      <sz val="14"/>
      <color rgb="FFC00000"/>
      <name val="Helvetica"/>
    </font>
    <font>
      <b/>
      <sz val="20"/>
      <color theme="1"/>
      <name val="Helvetica"/>
    </font>
    <font>
      <sz val="20"/>
      <color theme="1"/>
      <name val="Helvetica"/>
    </font>
    <font>
      <b/>
      <sz val="20"/>
      <color theme="1"/>
      <name val="Helvetica"/>
    </font>
    <font>
      <b/>
      <sz val="28"/>
      <color theme="1"/>
      <name val="Helvetica"/>
    </font>
    <font>
      <b/>
      <sz val="24"/>
      <color theme="1"/>
      <name val="Helvetica"/>
    </font>
    <font>
      <b/>
      <sz val="14"/>
      <color theme="1"/>
      <name val="Helvetica"/>
    </font>
    <font>
      <b/>
      <sz val="26"/>
      <color theme="1"/>
      <name val="Helvetica"/>
    </font>
    <font>
      <sz val="8"/>
      <name val="Calibri"/>
      <family val="2"/>
      <charset val="204"/>
      <scheme val="minor"/>
    </font>
    <font>
      <u/>
      <sz val="20"/>
      <color theme="10"/>
      <name val="Calibri"/>
      <family val="2"/>
      <charset val="204"/>
      <scheme val="minor"/>
    </font>
    <font>
      <b/>
      <sz val="20"/>
      <color theme="1"/>
      <name val="Calibri"/>
      <family val="2"/>
      <charset val="204"/>
      <scheme val="minor"/>
    </font>
    <font>
      <u/>
      <sz val="24"/>
      <color theme="10"/>
      <name val="Calibri"/>
      <family val="2"/>
      <charset val="204"/>
      <scheme val="minor"/>
    </font>
    <font>
      <b/>
      <sz val="24"/>
      <color theme="1"/>
      <name val="Calibri"/>
      <family val="2"/>
      <charset val="204"/>
      <scheme val="minor"/>
    </font>
    <font>
      <b/>
      <sz val="22"/>
      <color rgb="FF212121"/>
      <name val="Arial"/>
    </font>
    <font>
      <b/>
      <sz val="22"/>
      <color rgb="FF212121"/>
      <name val="Helvetica"/>
    </font>
    <font>
      <b/>
      <sz val="26"/>
      <name val="Helvetica"/>
    </font>
    <font>
      <b/>
      <sz val="26"/>
      <color rgb="FFFF0000"/>
      <name val="Helvetica"/>
    </font>
    <font>
      <b/>
      <sz val="26"/>
      <color rgb="FFC00000"/>
      <name val="Helvetica"/>
    </font>
    <font>
      <sz val="12"/>
      <color theme="1"/>
      <name val="Helvetica"/>
    </font>
    <font>
      <sz val="16"/>
      <color theme="1"/>
      <name val="Helvetica"/>
    </font>
    <font>
      <sz val="18"/>
      <color theme="1"/>
      <name val="Helvetica"/>
    </font>
    <font>
      <b/>
      <sz val="20"/>
      <color rgb="FF212121"/>
      <name val="Arial"/>
    </font>
    <font>
      <sz val="18"/>
      <color theme="1"/>
      <name val="Arial"/>
    </font>
    <font>
      <sz val="22"/>
      <color theme="1"/>
      <name val="Helvetica"/>
    </font>
    <font>
      <sz val="24"/>
      <color theme="1"/>
      <name val="Helvetica"/>
    </font>
    <font>
      <sz val="16"/>
      <color rgb="FF212121"/>
      <name val="Helvetica "/>
    </font>
    <font>
      <b/>
      <sz val="16"/>
      <color rgb="FF212121"/>
      <name val="Helvetica "/>
    </font>
    <font>
      <b/>
      <sz val="18"/>
      <name val="Helvetica"/>
    </font>
    <font>
      <b/>
      <sz val="18"/>
      <color theme="1"/>
      <name val="Helvetica"/>
    </font>
    <font>
      <b/>
      <sz val="18"/>
      <color rgb="FF212121"/>
      <name val="Arial"/>
    </font>
    <font>
      <sz val="16"/>
      <color rgb="FF000000"/>
      <name val="Arial"/>
    </font>
    <font>
      <b/>
      <sz val="16"/>
      <color rgb="FF000000"/>
      <name val="Arial"/>
    </font>
    <font>
      <sz val="16"/>
      <color theme="1"/>
      <name val="Arial"/>
    </font>
    <font>
      <sz val="20"/>
      <color rgb="FF000000"/>
      <name val="Helvetica"/>
    </font>
    <font>
      <i/>
      <sz val="16"/>
      <color rgb="FF000000"/>
      <name val="Arial"/>
    </font>
    <font>
      <sz val="16"/>
      <color rgb="FF000000"/>
      <name val="Helvetica"/>
    </font>
    <font>
      <b/>
      <sz val="18"/>
      <color rgb="FF272727"/>
      <name val="Arial"/>
    </font>
    <font>
      <sz val="18"/>
      <color rgb="FF272727"/>
      <name val="Helvetica Neue"/>
    </font>
  </fonts>
  <fills count="9">
    <fill>
      <patternFill patternType="none"/>
    </fill>
    <fill>
      <patternFill patternType="gray125"/>
    </fill>
    <fill>
      <patternFill patternType="solid">
        <fgColor theme="9" tint="0.59999389629810485"/>
        <bgColor indexed="65"/>
      </patternFill>
    </fill>
    <fill>
      <patternFill patternType="solid">
        <fgColor theme="1" tint="0.499984740745262"/>
        <bgColor indexed="64"/>
      </patternFill>
    </fill>
    <fill>
      <patternFill patternType="solid">
        <fgColor theme="0" tint="-0.249977111117893"/>
        <bgColor indexed="64"/>
      </patternFill>
    </fill>
    <fill>
      <patternFill patternType="solid">
        <fgColor rgb="FFFF0066"/>
        <bgColor indexed="64"/>
      </patternFill>
    </fill>
    <fill>
      <patternFill patternType="solid">
        <fgColor rgb="FF00B0F0"/>
        <bgColor indexed="64"/>
      </patternFill>
    </fill>
    <fill>
      <patternFill patternType="solid">
        <fgColor theme="0"/>
        <bgColor indexed="64"/>
      </patternFill>
    </fill>
    <fill>
      <patternFill patternType="solid">
        <fgColor rgb="FFFF6DF2"/>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63">
    <xf numFmtId="0" fontId="0" fillId="0" borderId="0"/>
    <xf numFmtId="0" fontId="1" fillId="2" borderId="0" applyNumberForma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90">
    <xf numFmtId="0" fontId="0" fillId="0" borderId="0" xfId="0"/>
    <xf numFmtId="0" fontId="6" fillId="0" borderId="1" xfId="1" applyNumberFormat="1" applyFont="1" applyFill="1" applyBorder="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5" fillId="0" borderId="1" xfId="0" applyFont="1" applyFill="1" applyBorder="1" applyAlignment="1">
      <alignment horizontal="center" vertical="center"/>
    </xf>
    <xf numFmtId="0" fontId="6" fillId="3" borderId="0" xfId="0" applyFont="1" applyFill="1" applyAlignment="1">
      <alignment horizontal="center" vertical="center"/>
    </xf>
    <xf numFmtId="0" fontId="4" fillId="0" borderId="0" xfId="0" applyFont="1" applyAlignment="1">
      <alignment horizontal="center" vertical="center"/>
    </xf>
    <xf numFmtId="0" fontId="6" fillId="0" borderId="0" xfId="0" applyFont="1" applyFill="1" applyAlignment="1">
      <alignment horizontal="center" vertical="center"/>
    </xf>
    <xf numFmtId="0" fontId="11" fillId="0" borderId="1" xfId="0" applyFont="1" applyBorder="1" applyAlignment="1">
      <alignment horizontal="center" vertical="center"/>
    </xf>
    <xf numFmtId="0"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0" fontId="14" fillId="5" borderId="1" xfId="0" applyFont="1" applyFill="1" applyBorder="1" applyAlignment="1">
      <alignment horizontal="center" vertical="center"/>
    </xf>
    <xf numFmtId="0" fontId="9" fillId="5" borderId="1" xfId="0" applyFont="1" applyFill="1" applyBorder="1" applyAlignment="1">
      <alignment horizontal="center" vertical="center"/>
    </xf>
    <xf numFmtId="0" fontId="21" fillId="0" borderId="7" xfId="0" applyFont="1" applyBorder="1" applyAlignment="1">
      <alignment horizontal="center" vertical="center" wrapText="1"/>
    </xf>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6" fillId="0" borderId="1" xfId="0" applyFont="1" applyBorder="1" applyAlignment="1">
      <alignment horizontal="left" vertical="center" wrapText="1"/>
    </xf>
    <xf numFmtId="0" fontId="21" fillId="0" borderId="0" xfId="0" applyFont="1" applyBorder="1" applyAlignment="1">
      <alignment horizontal="center" vertical="center" wrapText="1"/>
    </xf>
    <xf numFmtId="0" fontId="26" fillId="0" borderId="1" xfId="0" applyFont="1" applyBorder="1" applyAlignment="1">
      <alignment horizontal="left" vertical="center" wrapText="1"/>
    </xf>
    <xf numFmtId="0" fontId="6" fillId="0" borderId="1" xfId="0" applyFont="1" applyBorder="1" applyAlignment="1">
      <alignment horizontal="left" vertical="top" wrapText="1"/>
    </xf>
    <xf numFmtId="0" fontId="27" fillId="0" borderId="1" xfId="0" applyFont="1" applyBorder="1" applyAlignment="1">
      <alignment horizontal="left" vertical="center" wrapText="1"/>
    </xf>
    <xf numFmtId="0" fontId="9"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28" fillId="0" borderId="1" xfId="0" applyFont="1" applyBorder="1" applyAlignment="1">
      <alignment horizontal="left" vertical="center" wrapText="1"/>
    </xf>
    <xf numFmtId="0" fontId="29" fillId="0" borderId="1" xfId="0" applyFont="1" applyBorder="1" applyAlignment="1">
      <alignment horizontal="center" vertical="center" wrapText="1"/>
    </xf>
    <xf numFmtId="0" fontId="5" fillId="7" borderId="1" xfId="0" applyFont="1" applyFill="1" applyBorder="1" applyAlignment="1">
      <alignment horizontal="center" vertical="center"/>
    </xf>
    <xf numFmtId="0" fontId="6" fillId="7" borderId="1" xfId="1" applyNumberFormat="1" applyFont="1" applyFill="1" applyBorder="1" applyAlignment="1">
      <alignment horizontal="center" vertical="center"/>
    </xf>
    <xf numFmtId="0" fontId="21" fillId="7" borderId="1" xfId="0" applyFont="1" applyFill="1" applyBorder="1" applyAlignment="1">
      <alignment horizontal="center" vertical="center" wrapText="1"/>
    </xf>
    <xf numFmtId="0" fontId="6" fillId="7" borderId="1" xfId="0" applyFont="1" applyFill="1" applyBorder="1" applyAlignment="1">
      <alignment horizontal="left" vertical="center" wrapText="1"/>
    </xf>
    <xf numFmtId="0" fontId="6" fillId="7" borderId="0" xfId="0" applyFont="1" applyFill="1" applyAlignment="1">
      <alignment horizontal="center" vertical="center"/>
    </xf>
    <xf numFmtId="0" fontId="29" fillId="7" borderId="1" xfId="0" applyFont="1" applyFill="1" applyBorder="1" applyAlignment="1">
      <alignment horizontal="center" vertical="center" wrapText="1"/>
    </xf>
    <xf numFmtId="0" fontId="27" fillId="7" borderId="1" xfId="0" applyFont="1" applyFill="1" applyBorder="1" applyAlignment="1">
      <alignment horizontal="left" vertical="center" wrapText="1"/>
    </xf>
    <xf numFmtId="0" fontId="28" fillId="7" borderId="1" xfId="0" applyFont="1" applyFill="1" applyBorder="1" applyAlignment="1">
      <alignment horizontal="left" vertical="center" wrapText="1"/>
    </xf>
    <xf numFmtId="0" fontId="10" fillId="7" borderId="1" xfId="0" applyFont="1" applyFill="1" applyBorder="1" applyAlignment="1">
      <alignment horizontal="left" vertical="center" wrapText="1"/>
    </xf>
    <xf numFmtId="0" fontId="30" fillId="7" borderId="1" xfId="0" applyFont="1" applyFill="1" applyBorder="1" applyAlignment="1">
      <alignment horizontal="left" vertical="center" wrapText="1"/>
    </xf>
    <xf numFmtId="0" fontId="10" fillId="7" borderId="1" xfId="1" applyNumberFormat="1" applyFont="1" applyFill="1" applyBorder="1" applyAlignment="1">
      <alignment horizontal="left" vertical="center" wrapText="1"/>
    </xf>
    <xf numFmtId="0" fontId="10" fillId="0" borderId="1" xfId="0" applyFont="1" applyBorder="1" applyAlignment="1">
      <alignment horizontal="left" vertical="center" wrapText="1"/>
    </xf>
    <xf numFmtId="0" fontId="31" fillId="0" borderId="1" xfId="0" applyFont="1" applyBorder="1" applyAlignment="1">
      <alignment horizontal="left" vertical="center" wrapText="1"/>
    </xf>
    <xf numFmtId="0" fontId="33" fillId="0" borderId="1" xfId="0" applyFont="1" applyBorder="1" applyAlignment="1">
      <alignment horizontal="left" vertical="center" wrapText="1"/>
    </xf>
    <xf numFmtId="0" fontId="32" fillId="0" borderId="1" xfId="0" applyFont="1" applyBorder="1" applyAlignment="1">
      <alignment horizontal="left" vertical="center" wrapText="1"/>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35" fillId="0" borderId="1" xfId="0" applyFont="1" applyFill="1" applyBorder="1" applyAlignment="1">
      <alignment horizontal="center" vertical="center"/>
    </xf>
    <xf numFmtId="0" fontId="36" fillId="0" borderId="1" xfId="1" applyNumberFormat="1" applyFont="1" applyFill="1" applyBorder="1" applyAlignment="1">
      <alignment horizontal="center" vertical="center"/>
    </xf>
    <xf numFmtId="0" fontId="36" fillId="4" borderId="1" xfId="1" applyNumberFormat="1" applyFont="1" applyFill="1" applyBorder="1" applyAlignment="1">
      <alignment horizontal="center" vertical="center"/>
    </xf>
    <xf numFmtId="0" fontId="36" fillId="0" borderId="0" xfId="0" applyFont="1" applyAlignment="1">
      <alignment horizontal="center" vertical="center"/>
    </xf>
    <xf numFmtId="0" fontId="37" fillId="7" borderId="1" xfId="0" applyFont="1" applyFill="1" applyBorder="1" applyAlignment="1">
      <alignment horizontal="center" vertical="center"/>
    </xf>
    <xf numFmtId="0" fontId="36" fillId="7" borderId="1" xfId="1" applyNumberFormat="1" applyFont="1" applyFill="1" applyBorder="1" applyAlignment="1">
      <alignment horizontal="center" vertical="center"/>
    </xf>
    <xf numFmtId="0" fontId="35" fillId="7" borderId="1" xfId="0" applyFont="1" applyFill="1" applyBorder="1" applyAlignment="1">
      <alignment horizontal="center" vertical="center"/>
    </xf>
    <xf numFmtId="0" fontId="36" fillId="0" borderId="1" xfId="0" applyFont="1" applyBorder="1" applyAlignment="1">
      <alignment horizontal="left" vertical="center" wrapText="1"/>
    </xf>
    <xf numFmtId="9" fontId="7" fillId="3" borderId="1" xfId="0" applyNumberFormat="1" applyFont="1" applyFill="1" applyBorder="1" applyAlignment="1">
      <alignment horizontal="center" vertical="center"/>
    </xf>
    <xf numFmtId="0" fontId="40" fillId="7" borderId="1" xfId="0" applyFont="1" applyFill="1" applyBorder="1" applyAlignment="1">
      <alignment horizontal="left" vertical="center" wrapText="1"/>
    </xf>
    <xf numFmtId="0" fontId="41" fillId="0" borderId="7" xfId="0" applyFont="1" applyBorder="1" applyAlignment="1">
      <alignment horizontal="left" vertical="center" wrapText="1"/>
    </xf>
    <xf numFmtId="0" fontId="39" fillId="0" borderId="0" xfId="0" applyFont="1" applyAlignment="1">
      <alignment horizontal="left" vertical="center" wrapText="1"/>
    </xf>
    <xf numFmtId="0" fontId="7" fillId="7" borderId="1" xfId="0" applyFont="1" applyFill="1" applyBorder="1" applyAlignment="1">
      <alignment horizontal="left" vertical="center" wrapText="1"/>
    </xf>
    <xf numFmtId="0" fontId="38" fillId="0" borderId="0" xfId="0" applyFont="1" applyAlignment="1">
      <alignment vertical="center" wrapText="1"/>
    </xf>
    <xf numFmtId="0" fontId="43" fillId="0" borderId="1" xfId="0" applyFont="1" applyBorder="1" applyAlignment="1">
      <alignment horizontal="left" vertical="center" wrapText="1"/>
    </xf>
    <xf numFmtId="0" fontId="9" fillId="0" borderId="1" xfId="0" applyNumberFormat="1" applyFont="1" applyFill="1" applyBorder="1" applyAlignment="1">
      <alignment horizontal="center" vertical="center"/>
    </xf>
    <xf numFmtId="0" fontId="44" fillId="0" borderId="1" xfId="0" applyFont="1" applyBorder="1" applyAlignment="1">
      <alignment vertical="center" wrapText="1"/>
    </xf>
    <xf numFmtId="0" fontId="45" fillId="0" borderId="1" xfId="0" applyFont="1" applyBorder="1" applyAlignment="1">
      <alignment horizontal="left" vertical="center" wrapText="1"/>
    </xf>
    <xf numFmtId="0" fontId="15" fillId="6" borderId="3" xfId="1" applyNumberFormat="1" applyFont="1" applyFill="1" applyBorder="1" applyAlignment="1">
      <alignment horizontal="center" vertical="center"/>
    </xf>
    <xf numFmtId="0" fontId="15" fillId="6" borderId="4" xfId="1" applyNumberFormat="1" applyFont="1" applyFill="1" applyBorder="1" applyAlignment="1">
      <alignment horizontal="center" vertical="center"/>
    </xf>
    <xf numFmtId="0" fontId="15" fillId="6" borderId="2" xfId="1" applyNumberFormat="1" applyFont="1" applyFill="1" applyBorder="1" applyAlignment="1">
      <alignment horizontal="center" vertical="center"/>
    </xf>
    <xf numFmtId="0" fontId="6" fillId="4" borderId="1" xfId="0" applyFont="1" applyFill="1" applyBorder="1" applyAlignment="1" applyProtection="1">
      <alignment horizontal="center" vertical="center"/>
      <protection locked="0"/>
    </xf>
    <xf numFmtId="0" fontId="15" fillId="5" borderId="1" xfId="1" applyNumberFormat="1" applyFont="1" applyFill="1" applyBorder="1" applyAlignment="1">
      <alignment horizontal="center" vertical="center"/>
    </xf>
    <xf numFmtId="0" fontId="15" fillId="8" borderId="3" xfId="1" applyNumberFormat="1" applyFont="1" applyFill="1" applyBorder="1" applyAlignment="1">
      <alignment horizontal="center" vertical="center"/>
    </xf>
    <xf numFmtId="0" fontId="15" fillId="8" borderId="4" xfId="1" applyNumberFormat="1" applyFont="1" applyFill="1" applyBorder="1" applyAlignment="1">
      <alignment horizontal="center" vertical="center"/>
    </xf>
    <xf numFmtId="0" fontId="15" fillId="8" borderId="2" xfId="1" applyNumberFormat="1" applyFont="1" applyFill="1" applyBorder="1" applyAlignment="1">
      <alignment horizontal="center" vertical="center"/>
    </xf>
    <xf numFmtId="0" fontId="13" fillId="5" borderId="3" xfId="1" applyNumberFormat="1" applyFont="1" applyFill="1" applyBorder="1" applyAlignment="1">
      <alignment horizontal="center" vertical="center"/>
    </xf>
    <xf numFmtId="0" fontId="13" fillId="5" borderId="4" xfId="1" applyNumberFormat="1" applyFont="1" applyFill="1" applyBorder="1" applyAlignment="1">
      <alignment horizontal="center" vertical="center"/>
    </xf>
    <xf numFmtId="0" fontId="13" fillId="5" borderId="2" xfId="1" applyNumberFormat="1" applyFont="1" applyFill="1" applyBorder="1" applyAlignment="1">
      <alignment horizontal="center" vertical="center"/>
    </xf>
    <xf numFmtId="0" fontId="15" fillId="0" borderId="1"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7"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7" fillId="5" borderId="3" xfId="2" applyFont="1" applyFill="1" applyBorder="1" applyAlignment="1">
      <alignment horizontal="center" vertical="center"/>
    </xf>
    <xf numFmtId="0" fontId="18" fillId="5" borderId="2" xfId="0" applyFont="1" applyFill="1" applyBorder="1" applyAlignment="1">
      <alignment horizontal="center" vertical="center"/>
    </xf>
    <xf numFmtId="0" fontId="19" fillId="5" borderId="8" xfId="2" applyFont="1" applyFill="1" applyBorder="1" applyAlignment="1">
      <alignment horizontal="center" vertical="center"/>
    </xf>
    <xf numFmtId="0" fontId="20" fillId="5" borderId="9"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7" xfId="0" applyFont="1" applyFill="1" applyBorder="1" applyAlignment="1">
      <alignment horizontal="center" vertic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5" fillId="0" borderId="1"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2" xfId="0" applyFont="1" applyFill="1" applyBorder="1" applyAlignment="1">
      <alignment horizontal="center" vertical="center"/>
    </xf>
  </cellXfs>
  <cellStyles count="63">
    <cellStyle name="40% - Акцент6" xfId="1" builtinId="51"/>
    <cellStyle name="Гиперссылка" xfId="2" builtinId="8"/>
    <cellStyle name="Обычный" xfId="0" builtinId="0"/>
    <cellStyle name="Открывавшаяся гиперссылка" xfId="3" builtinId="9" hidden="1"/>
    <cellStyle name="Открывавшаяся гиперссылка" xfId="4" builtinId="9" hidden="1"/>
    <cellStyle name="Открывавшаяся гиперссылка" xfId="5" builtinId="9" hidden="1"/>
    <cellStyle name="Открывавшаяся гиперссылка" xfId="6" builtinId="9" hidden="1"/>
    <cellStyle name="Открывавшаяся гиперссылка" xfId="7" builtinId="9" hidden="1"/>
    <cellStyle name="Открывавшаяся гиперссылка" xfId="8" builtinId="9" hidden="1"/>
    <cellStyle name="Открывавшаяся гиперссылка" xfId="9" builtinId="9" hidden="1"/>
    <cellStyle name="Открывавшаяся гиперссылка" xfId="10" builtinId="9" hidden="1"/>
    <cellStyle name="Открывавшаяся гиперссылка" xfId="11" builtinId="9" hidden="1"/>
    <cellStyle name="Открывавшаяся гиперссылка" xfId="12" builtinId="9" hidden="1"/>
    <cellStyle name="Открывавшаяся гиперссылка" xfId="13" builtinId="9" hidden="1"/>
    <cellStyle name="Открывавшаяся гиперссылка" xfId="14" builtinId="9" hidden="1"/>
    <cellStyle name="Открывавшаяся гиперссылка" xfId="15" builtinId="9" hidden="1"/>
    <cellStyle name="Открывавшаяся гиперссылка" xfId="16" builtinId="9" hidden="1"/>
    <cellStyle name="Открывавшаяся гиперссылка" xfId="17" builtinId="9" hidden="1"/>
    <cellStyle name="Открывавшаяся гиперссылка" xfId="18" builtinId="9" hidden="1"/>
    <cellStyle name="Открывавшаяся гиперссылка" xfId="19" builtinId="9" hidden="1"/>
    <cellStyle name="Открывавшаяся гиперссылка" xfId="20" builtinId="9" hidden="1"/>
    <cellStyle name="Открывавшаяся гиперссылка" xfId="21" builtinId="9" hidden="1"/>
    <cellStyle name="Открывавшаяся гиперссылка" xfId="22" builtinId="9" hidden="1"/>
    <cellStyle name="Открывавшаяся гиперссылка" xfId="23" builtinId="9" hidden="1"/>
    <cellStyle name="Открывавшаяся гиперссылка" xfId="24" builtinId="9" hidden="1"/>
    <cellStyle name="Открывавшаяся гиперссылка" xfId="25" builtinId="9" hidden="1"/>
    <cellStyle name="Открывавшаяся гиперссылка" xfId="26" builtinId="9" hidden="1"/>
    <cellStyle name="Открывавшаяся гиперссылка" xfId="27" builtinId="9" hidden="1"/>
    <cellStyle name="Открывавшаяся гиперссылка" xfId="28" builtinId="9" hidden="1"/>
    <cellStyle name="Открывавшаяся гиперссылка" xfId="29" builtinId="9" hidden="1"/>
    <cellStyle name="Открывавшаяся гиперссылка" xfId="30" builtinId="9" hidden="1"/>
    <cellStyle name="Открывавшаяся гиперссылка" xfId="31" builtinId="9" hidden="1"/>
    <cellStyle name="Открывавшаяся гиперссылка" xfId="32" builtinId="9" hidden="1"/>
    <cellStyle name="Открывавшаяся гиперссылка" xfId="33" builtinId="9" hidden="1"/>
    <cellStyle name="Открывавшаяся гиперссылка" xfId="34" builtinId="9" hidden="1"/>
    <cellStyle name="Открывавшаяся гиперссылка" xfId="35" builtinId="9" hidden="1"/>
    <cellStyle name="Открывавшаяся гиперссылка" xfId="36" builtinId="9" hidden="1"/>
    <cellStyle name="Открывавшаяся гиперссылка" xfId="37" builtinId="9" hidden="1"/>
    <cellStyle name="Открывавшаяся гиперссылка" xfId="38" builtinId="9" hidden="1"/>
    <cellStyle name="Открывавшаяся гиперссылка" xfId="39" builtinId="9" hidden="1"/>
    <cellStyle name="Открывавшаяся гиперссылка" xfId="40" builtinId="9" hidden="1"/>
    <cellStyle name="Открывавшаяся гиперссылка" xfId="41" builtinId="9" hidden="1"/>
    <cellStyle name="Открывавшаяся гиперссылка" xfId="42" builtinId="9" hidden="1"/>
    <cellStyle name="Открывавшаяся гиперссылка" xfId="43" builtinId="9" hidden="1"/>
    <cellStyle name="Открывавшаяся гиперссылка" xfId="44" builtinId="9" hidden="1"/>
    <cellStyle name="Открывавшаяся гиперссылка" xfId="45" builtinId="9" hidden="1"/>
    <cellStyle name="Открывавшаяся гиперссылка" xfId="46" builtinId="9" hidden="1"/>
    <cellStyle name="Открывавшаяся гиперссылка" xfId="47" builtinId="9" hidden="1"/>
    <cellStyle name="Открывавшаяся гиперссылка" xfId="48" builtinId="9" hidden="1"/>
    <cellStyle name="Открывавшаяся гиперссылка" xfId="49" builtinId="9" hidden="1"/>
    <cellStyle name="Открывавшаяся гиперссылка" xfId="50" builtinId="9" hidden="1"/>
    <cellStyle name="Открывавшаяся гиперссылка" xfId="51" builtinId="9" hidden="1"/>
    <cellStyle name="Открывавшаяся гиперссылка" xfId="52" builtinId="9" hidden="1"/>
    <cellStyle name="Открывавшаяся гиперссылка" xfId="53" builtinId="9" hidden="1"/>
    <cellStyle name="Открывавшаяся гиперссылка" xfId="54" builtinId="9" hidden="1"/>
    <cellStyle name="Открывавшаяся гиперссылка" xfId="55" builtinId="9" hidden="1"/>
    <cellStyle name="Открывавшаяся гиперссылка" xfId="56" builtinId="9" hidden="1"/>
    <cellStyle name="Открывавшаяся гиперссылка" xfId="57" builtinId="9" hidden="1"/>
    <cellStyle name="Открывавшаяся гиперссылка" xfId="58" builtinId="9" hidden="1"/>
    <cellStyle name="Открывавшаяся гиперссылка" xfId="59" builtinId="9" hidden="1"/>
    <cellStyle name="Открывавшаяся гиперссылка" xfId="60" builtinId="9" hidden="1"/>
    <cellStyle name="Открывавшаяся гиперссылка" xfId="61" builtinId="9" hidden="1"/>
    <cellStyle name="Открывавшаяся гиперссылка" xfId="62" builtinId="9" hidden="1"/>
  </cellStyles>
  <dxfs count="0"/>
  <tableStyles count="0" defaultTableStyle="TableStyleMedium2" defaultPivotStyle="PivotStyleLight16"/>
  <colors>
    <mruColors>
      <color rgb="FFFF6DF2"/>
      <color rgb="FFFF0066"/>
      <color rgb="FF9DFE98"/>
      <color rgb="FF00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06" Type="http://schemas.openxmlformats.org/officeDocument/2006/relationships/image" Target="../media/image106.JPG"/><Relationship Id="rId107" Type="http://schemas.openxmlformats.org/officeDocument/2006/relationships/image" Target="../media/image107.JPG"/><Relationship Id="rId108" Type="http://schemas.openxmlformats.org/officeDocument/2006/relationships/image" Target="../media/image108.JPG"/><Relationship Id="rId109" Type="http://schemas.openxmlformats.org/officeDocument/2006/relationships/image" Target="../media/image109.JPG"/><Relationship Id="rId70" Type="http://schemas.openxmlformats.org/officeDocument/2006/relationships/image" Target="../media/image70.JPG"/><Relationship Id="rId71" Type="http://schemas.openxmlformats.org/officeDocument/2006/relationships/image" Target="../media/image71.JPG"/><Relationship Id="rId72" Type="http://schemas.openxmlformats.org/officeDocument/2006/relationships/image" Target="../media/image72.JPG"/><Relationship Id="rId73" Type="http://schemas.openxmlformats.org/officeDocument/2006/relationships/image" Target="../media/image73.JPG"/><Relationship Id="rId74" Type="http://schemas.openxmlformats.org/officeDocument/2006/relationships/image" Target="../media/image74.JPG"/><Relationship Id="rId75" Type="http://schemas.openxmlformats.org/officeDocument/2006/relationships/image" Target="../media/image75.JPG"/><Relationship Id="rId76" Type="http://schemas.openxmlformats.org/officeDocument/2006/relationships/image" Target="../media/image76.JPG"/><Relationship Id="rId77" Type="http://schemas.openxmlformats.org/officeDocument/2006/relationships/image" Target="../media/image77.JPG"/><Relationship Id="rId78" Type="http://schemas.openxmlformats.org/officeDocument/2006/relationships/image" Target="../media/image78.JPG"/><Relationship Id="rId79" Type="http://schemas.openxmlformats.org/officeDocument/2006/relationships/image" Target="../media/image79.JPG"/><Relationship Id="rId170" Type="http://schemas.openxmlformats.org/officeDocument/2006/relationships/image" Target="../media/image170.JPG"/><Relationship Id="rId171" Type="http://schemas.openxmlformats.org/officeDocument/2006/relationships/image" Target="../media/image171.JPG"/><Relationship Id="rId172" Type="http://schemas.openxmlformats.org/officeDocument/2006/relationships/image" Target="../media/image172.JPG"/><Relationship Id="rId173" Type="http://schemas.openxmlformats.org/officeDocument/2006/relationships/image" Target="../media/image173.JPG"/><Relationship Id="rId174" Type="http://schemas.openxmlformats.org/officeDocument/2006/relationships/image" Target="../media/image174.JPG"/><Relationship Id="rId175" Type="http://schemas.openxmlformats.org/officeDocument/2006/relationships/image" Target="../media/image175.JPG"/><Relationship Id="rId176" Type="http://schemas.openxmlformats.org/officeDocument/2006/relationships/image" Target="../media/image176.JPG"/><Relationship Id="rId177" Type="http://schemas.openxmlformats.org/officeDocument/2006/relationships/image" Target="../media/image177.JPG"/><Relationship Id="rId178" Type="http://schemas.openxmlformats.org/officeDocument/2006/relationships/image" Target="../media/image178.JPG"/><Relationship Id="rId179" Type="http://schemas.openxmlformats.org/officeDocument/2006/relationships/image" Target="../media/image179.JPG"/><Relationship Id="rId260" Type="http://schemas.openxmlformats.org/officeDocument/2006/relationships/image" Target="../media/image260.JPG"/><Relationship Id="rId10" Type="http://schemas.openxmlformats.org/officeDocument/2006/relationships/image" Target="../media/image10.jpg"/><Relationship Id="rId11" Type="http://schemas.openxmlformats.org/officeDocument/2006/relationships/image" Target="../media/image11.jpg"/><Relationship Id="rId12" Type="http://schemas.openxmlformats.org/officeDocument/2006/relationships/image" Target="../media/image12.jpg"/><Relationship Id="rId13" Type="http://schemas.openxmlformats.org/officeDocument/2006/relationships/image" Target="../media/image13.jpg"/><Relationship Id="rId14" Type="http://schemas.openxmlformats.org/officeDocument/2006/relationships/image" Target="../media/image14.jpg"/><Relationship Id="rId15" Type="http://schemas.openxmlformats.org/officeDocument/2006/relationships/image" Target="../media/image15.jpg"/><Relationship Id="rId16" Type="http://schemas.openxmlformats.org/officeDocument/2006/relationships/image" Target="../media/image16.jpg"/><Relationship Id="rId17" Type="http://schemas.openxmlformats.org/officeDocument/2006/relationships/image" Target="../media/image17.jpg"/><Relationship Id="rId18" Type="http://schemas.openxmlformats.org/officeDocument/2006/relationships/image" Target="../media/image18.jpg"/><Relationship Id="rId19" Type="http://schemas.openxmlformats.org/officeDocument/2006/relationships/image" Target="../media/image19.jpg"/><Relationship Id="rId261" Type="http://schemas.openxmlformats.org/officeDocument/2006/relationships/image" Target="../media/image261.JPG"/><Relationship Id="rId262" Type="http://schemas.openxmlformats.org/officeDocument/2006/relationships/image" Target="../media/image262.JPG"/><Relationship Id="rId263" Type="http://schemas.openxmlformats.org/officeDocument/2006/relationships/image" Target="../media/image263.JPG"/><Relationship Id="rId264" Type="http://schemas.openxmlformats.org/officeDocument/2006/relationships/image" Target="../media/image264.JPG"/><Relationship Id="rId110" Type="http://schemas.openxmlformats.org/officeDocument/2006/relationships/image" Target="../media/image110.JPG"/><Relationship Id="rId111" Type="http://schemas.openxmlformats.org/officeDocument/2006/relationships/image" Target="../media/image111.JPG"/><Relationship Id="rId112" Type="http://schemas.openxmlformats.org/officeDocument/2006/relationships/image" Target="../media/image112.JPG"/><Relationship Id="rId113" Type="http://schemas.openxmlformats.org/officeDocument/2006/relationships/image" Target="../media/image113.JPG"/><Relationship Id="rId114" Type="http://schemas.openxmlformats.org/officeDocument/2006/relationships/image" Target="../media/image114.JPG"/><Relationship Id="rId115" Type="http://schemas.openxmlformats.org/officeDocument/2006/relationships/image" Target="../media/image115.JPG"/><Relationship Id="rId116" Type="http://schemas.openxmlformats.org/officeDocument/2006/relationships/image" Target="../media/image116.JPG"/><Relationship Id="rId117" Type="http://schemas.openxmlformats.org/officeDocument/2006/relationships/image" Target="../media/image117.JPG"/><Relationship Id="rId118" Type="http://schemas.openxmlformats.org/officeDocument/2006/relationships/image" Target="../media/image118.JPG"/><Relationship Id="rId119" Type="http://schemas.openxmlformats.org/officeDocument/2006/relationships/image" Target="../media/image119.JPG"/><Relationship Id="rId200" Type="http://schemas.openxmlformats.org/officeDocument/2006/relationships/image" Target="../media/image200.JPG"/><Relationship Id="rId201" Type="http://schemas.openxmlformats.org/officeDocument/2006/relationships/image" Target="../media/image201.JPG"/><Relationship Id="rId202" Type="http://schemas.openxmlformats.org/officeDocument/2006/relationships/image" Target="../media/image202.JPG"/><Relationship Id="rId203" Type="http://schemas.openxmlformats.org/officeDocument/2006/relationships/image" Target="../media/image203.JPG"/><Relationship Id="rId204" Type="http://schemas.openxmlformats.org/officeDocument/2006/relationships/image" Target="../media/image204.JPG"/><Relationship Id="rId205" Type="http://schemas.openxmlformats.org/officeDocument/2006/relationships/image" Target="../media/image205.JPG"/><Relationship Id="rId206" Type="http://schemas.openxmlformats.org/officeDocument/2006/relationships/image" Target="../media/image206.JPG"/><Relationship Id="rId207" Type="http://schemas.openxmlformats.org/officeDocument/2006/relationships/image" Target="../media/image207.JPG"/><Relationship Id="rId208" Type="http://schemas.openxmlformats.org/officeDocument/2006/relationships/image" Target="../media/image208.JPG"/><Relationship Id="rId209" Type="http://schemas.openxmlformats.org/officeDocument/2006/relationships/image" Target="../media/image209.JPG"/><Relationship Id="rId265" Type="http://schemas.openxmlformats.org/officeDocument/2006/relationships/image" Target="../media/image265.JPG"/><Relationship Id="rId266" Type="http://schemas.openxmlformats.org/officeDocument/2006/relationships/image" Target="../media/image266.JPG"/><Relationship Id="rId267" Type="http://schemas.openxmlformats.org/officeDocument/2006/relationships/image" Target="../media/image267.JPG"/><Relationship Id="rId268" Type="http://schemas.openxmlformats.org/officeDocument/2006/relationships/image" Target="../media/image268.JPG"/><Relationship Id="rId269" Type="http://schemas.openxmlformats.org/officeDocument/2006/relationships/image" Target="../media/image269.JPG"/><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jpg"/><Relationship Id="rId4" Type="http://schemas.openxmlformats.org/officeDocument/2006/relationships/image" Target="../media/image4.jpg"/><Relationship Id="rId5" Type="http://schemas.openxmlformats.org/officeDocument/2006/relationships/image" Target="../media/image5.jpg"/><Relationship Id="rId6" Type="http://schemas.openxmlformats.org/officeDocument/2006/relationships/image" Target="../media/image6.jpg"/><Relationship Id="rId7" Type="http://schemas.openxmlformats.org/officeDocument/2006/relationships/image" Target="../media/image7.jpg"/><Relationship Id="rId8" Type="http://schemas.openxmlformats.org/officeDocument/2006/relationships/image" Target="../media/image8.jpg"/><Relationship Id="rId9" Type="http://schemas.openxmlformats.org/officeDocument/2006/relationships/image" Target="../media/image9.jpg"/><Relationship Id="rId80" Type="http://schemas.openxmlformats.org/officeDocument/2006/relationships/image" Target="../media/image80.JPG"/><Relationship Id="rId81" Type="http://schemas.openxmlformats.org/officeDocument/2006/relationships/image" Target="../media/image81.JPG"/><Relationship Id="rId82" Type="http://schemas.openxmlformats.org/officeDocument/2006/relationships/image" Target="../media/image82.JPG"/><Relationship Id="rId83" Type="http://schemas.openxmlformats.org/officeDocument/2006/relationships/image" Target="../media/image83.JPG"/><Relationship Id="rId84" Type="http://schemas.openxmlformats.org/officeDocument/2006/relationships/image" Target="../media/image84.JPG"/><Relationship Id="rId85" Type="http://schemas.openxmlformats.org/officeDocument/2006/relationships/image" Target="../media/image85.JPG"/><Relationship Id="rId86" Type="http://schemas.openxmlformats.org/officeDocument/2006/relationships/image" Target="../media/image86.JPG"/><Relationship Id="rId87" Type="http://schemas.openxmlformats.org/officeDocument/2006/relationships/image" Target="../media/image87.JPG"/><Relationship Id="rId88" Type="http://schemas.openxmlformats.org/officeDocument/2006/relationships/image" Target="../media/image88.JPG"/><Relationship Id="rId89" Type="http://schemas.openxmlformats.org/officeDocument/2006/relationships/image" Target="../media/image89.JPG"/><Relationship Id="rId180" Type="http://schemas.openxmlformats.org/officeDocument/2006/relationships/image" Target="../media/image180.JPG"/><Relationship Id="rId181" Type="http://schemas.openxmlformats.org/officeDocument/2006/relationships/image" Target="../media/image181.JPG"/><Relationship Id="rId182" Type="http://schemas.openxmlformats.org/officeDocument/2006/relationships/image" Target="../media/image182.JPG"/><Relationship Id="rId183" Type="http://schemas.openxmlformats.org/officeDocument/2006/relationships/image" Target="../media/image183.JPG"/><Relationship Id="rId184" Type="http://schemas.openxmlformats.org/officeDocument/2006/relationships/image" Target="../media/image184.JPG"/><Relationship Id="rId185" Type="http://schemas.openxmlformats.org/officeDocument/2006/relationships/image" Target="../media/image185.JPG"/><Relationship Id="rId186" Type="http://schemas.openxmlformats.org/officeDocument/2006/relationships/image" Target="../media/image186.JPG"/><Relationship Id="rId187" Type="http://schemas.openxmlformats.org/officeDocument/2006/relationships/image" Target="../media/image187.JPG"/><Relationship Id="rId188" Type="http://schemas.openxmlformats.org/officeDocument/2006/relationships/image" Target="../media/image188.JPG"/><Relationship Id="rId189" Type="http://schemas.openxmlformats.org/officeDocument/2006/relationships/image" Target="../media/image189.JPG"/><Relationship Id="rId270" Type="http://schemas.openxmlformats.org/officeDocument/2006/relationships/image" Target="../media/image270.JPG"/><Relationship Id="rId20" Type="http://schemas.openxmlformats.org/officeDocument/2006/relationships/image" Target="../media/image20.jpg"/><Relationship Id="rId21" Type="http://schemas.openxmlformats.org/officeDocument/2006/relationships/image" Target="../media/image21.jpg"/><Relationship Id="rId22" Type="http://schemas.openxmlformats.org/officeDocument/2006/relationships/image" Target="../media/image22.jpg"/><Relationship Id="rId23" Type="http://schemas.openxmlformats.org/officeDocument/2006/relationships/image" Target="../media/image23.jpg"/><Relationship Id="rId24" Type="http://schemas.openxmlformats.org/officeDocument/2006/relationships/image" Target="../media/image24.jpg"/><Relationship Id="rId25" Type="http://schemas.openxmlformats.org/officeDocument/2006/relationships/image" Target="../media/image25.jpg"/><Relationship Id="rId26" Type="http://schemas.openxmlformats.org/officeDocument/2006/relationships/image" Target="../media/image26.jpg"/><Relationship Id="rId27" Type="http://schemas.openxmlformats.org/officeDocument/2006/relationships/image" Target="../media/image27.jpg"/><Relationship Id="rId28" Type="http://schemas.openxmlformats.org/officeDocument/2006/relationships/image" Target="../media/image28.jpg"/><Relationship Id="rId29" Type="http://schemas.openxmlformats.org/officeDocument/2006/relationships/image" Target="../media/image29.jpg"/><Relationship Id="rId271" Type="http://schemas.openxmlformats.org/officeDocument/2006/relationships/image" Target="../media/image271.JPG"/><Relationship Id="rId272" Type="http://schemas.openxmlformats.org/officeDocument/2006/relationships/image" Target="../media/image272.JPG"/><Relationship Id="rId273" Type="http://schemas.openxmlformats.org/officeDocument/2006/relationships/image" Target="../media/image273.JPG"/><Relationship Id="rId274" Type="http://schemas.openxmlformats.org/officeDocument/2006/relationships/image" Target="../media/image274.JPG"/><Relationship Id="rId120" Type="http://schemas.openxmlformats.org/officeDocument/2006/relationships/image" Target="../media/image120.JPG"/><Relationship Id="rId121" Type="http://schemas.openxmlformats.org/officeDocument/2006/relationships/image" Target="../media/image121.JPG"/><Relationship Id="rId122" Type="http://schemas.openxmlformats.org/officeDocument/2006/relationships/image" Target="../media/image122.JPG"/><Relationship Id="rId123" Type="http://schemas.openxmlformats.org/officeDocument/2006/relationships/image" Target="../media/image123.JPG"/><Relationship Id="rId124" Type="http://schemas.openxmlformats.org/officeDocument/2006/relationships/image" Target="../media/image124.JPG"/><Relationship Id="rId125" Type="http://schemas.openxmlformats.org/officeDocument/2006/relationships/image" Target="../media/image125.JPG"/><Relationship Id="rId126" Type="http://schemas.openxmlformats.org/officeDocument/2006/relationships/image" Target="../media/image126.JPG"/><Relationship Id="rId127" Type="http://schemas.openxmlformats.org/officeDocument/2006/relationships/image" Target="../media/image127.JPG"/><Relationship Id="rId128" Type="http://schemas.openxmlformats.org/officeDocument/2006/relationships/image" Target="../media/image128.JPG"/><Relationship Id="rId129" Type="http://schemas.openxmlformats.org/officeDocument/2006/relationships/image" Target="../media/image129.JPG"/><Relationship Id="rId210" Type="http://schemas.openxmlformats.org/officeDocument/2006/relationships/image" Target="../media/image210.JPG"/><Relationship Id="rId211" Type="http://schemas.openxmlformats.org/officeDocument/2006/relationships/image" Target="../media/image211.JPG"/><Relationship Id="rId212" Type="http://schemas.openxmlformats.org/officeDocument/2006/relationships/image" Target="../media/image212.JPG"/><Relationship Id="rId213" Type="http://schemas.openxmlformats.org/officeDocument/2006/relationships/image" Target="../media/image213.JPG"/><Relationship Id="rId214" Type="http://schemas.openxmlformats.org/officeDocument/2006/relationships/image" Target="../media/image214.JPG"/><Relationship Id="rId215" Type="http://schemas.openxmlformats.org/officeDocument/2006/relationships/image" Target="../media/image215.JPG"/><Relationship Id="rId216" Type="http://schemas.openxmlformats.org/officeDocument/2006/relationships/image" Target="../media/image216.JPG"/><Relationship Id="rId217" Type="http://schemas.openxmlformats.org/officeDocument/2006/relationships/image" Target="../media/image217.JPG"/><Relationship Id="rId218" Type="http://schemas.openxmlformats.org/officeDocument/2006/relationships/image" Target="../media/image218.JPG"/><Relationship Id="rId219" Type="http://schemas.openxmlformats.org/officeDocument/2006/relationships/image" Target="../media/image219.JPG"/><Relationship Id="rId275" Type="http://schemas.openxmlformats.org/officeDocument/2006/relationships/image" Target="../media/image275.JPG"/><Relationship Id="rId276" Type="http://schemas.openxmlformats.org/officeDocument/2006/relationships/image" Target="../media/image276.JPG"/><Relationship Id="rId277" Type="http://schemas.openxmlformats.org/officeDocument/2006/relationships/image" Target="../media/image277.JPG"/><Relationship Id="rId278" Type="http://schemas.openxmlformats.org/officeDocument/2006/relationships/image" Target="../media/image278.JPG"/><Relationship Id="rId279" Type="http://schemas.openxmlformats.org/officeDocument/2006/relationships/image" Target="../media/image279.JPG"/><Relationship Id="rId300" Type="http://schemas.openxmlformats.org/officeDocument/2006/relationships/image" Target="../media/image300.JPG"/><Relationship Id="rId301" Type="http://schemas.openxmlformats.org/officeDocument/2006/relationships/image" Target="../media/image301.JPG"/><Relationship Id="rId302" Type="http://schemas.openxmlformats.org/officeDocument/2006/relationships/image" Target="../media/image302.JPG"/><Relationship Id="rId303" Type="http://schemas.openxmlformats.org/officeDocument/2006/relationships/image" Target="../media/image303.JPG"/><Relationship Id="rId304" Type="http://schemas.openxmlformats.org/officeDocument/2006/relationships/image" Target="../media/image304.JPG"/><Relationship Id="rId305" Type="http://schemas.openxmlformats.org/officeDocument/2006/relationships/image" Target="../media/image305.JPG"/><Relationship Id="rId306" Type="http://schemas.openxmlformats.org/officeDocument/2006/relationships/image" Target="../media/image306.JPG"/><Relationship Id="rId307" Type="http://schemas.openxmlformats.org/officeDocument/2006/relationships/image" Target="../media/image307.JPG"/><Relationship Id="rId308" Type="http://schemas.openxmlformats.org/officeDocument/2006/relationships/image" Target="../media/image308.JPG"/><Relationship Id="rId309" Type="http://schemas.openxmlformats.org/officeDocument/2006/relationships/image" Target="../media/image309.JPG"/><Relationship Id="rId90" Type="http://schemas.openxmlformats.org/officeDocument/2006/relationships/image" Target="../media/image90.JPG"/><Relationship Id="rId91" Type="http://schemas.openxmlformats.org/officeDocument/2006/relationships/image" Target="../media/image91.JPG"/><Relationship Id="rId92" Type="http://schemas.openxmlformats.org/officeDocument/2006/relationships/image" Target="../media/image92.JPG"/><Relationship Id="rId93" Type="http://schemas.openxmlformats.org/officeDocument/2006/relationships/image" Target="../media/image93.JPG"/><Relationship Id="rId94" Type="http://schemas.openxmlformats.org/officeDocument/2006/relationships/image" Target="../media/image94.JPG"/><Relationship Id="rId95" Type="http://schemas.openxmlformats.org/officeDocument/2006/relationships/image" Target="../media/image95.JPG"/><Relationship Id="rId96" Type="http://schemas.openxmlformats.org/officeDocument/2006/relationships/image" Target="../media/image96.JPG"/><Relationship Id="rId97" Type="http://schemas.openxmlformats.org/officeDocument/2006/relationships/image" Target="../media/image97.JPG"/><Relationship Id="rId98" Type="http://schemas.openxmlformats.org/officeDocument/2006/relationships/image" Target="../media/image98.JPG"/><Relationship Id="rId99" Type="http://schemas.openxmlformats.org/officeDocument/2006/relationships/image" Target="../media/image99.JPG"/><Relationship Id="rId190" Type="http://schemas.openxmlformats.org/officeDocument/2006/relationships/image" Target="../media/image190.JPG"/><Relationship Id="rId191" Type="http://schemas.openxmlformats.org/officeDocument/2006/relationships/image" Target="../media/image191.JPG"/><Relationship Id="rId192" Type="http://schemas.openxmlformats.org/officeDocument/2006/relationships/image" Target="../media/image192.JPG"/><Relationship Id="rId193" Type="http://schemas.openxmlformats.org/officeDocument/2006/relationships/image" Target="../media/image193.JPG"/><Relationship Id="rId194" Type="http://schemas.openxmlformats.org/officeDocument/2006/relationships/image" Target="../media/image194.JPG"/><Relationship Id="rId195" Type="http://schemas.openxmlformats.org/officeDocument/2006/relationships/image" Target="../media/image195.JPG"/><Relationship Id="rId196" Type="http://schemas.openxmlformats.org/officeDocument/2006/relationships/image" Target="../media/image196.JPG"/><Relationship Id="rId197" Type="http://schemas.openxmlformats.org/officeDocument/2006/relationships/image" Target="../media/image197.JPG"/><Relationship Id="rId198" Type="http://schemas.openxmlformats.org/officeDocument/2006/relationships/image" Target="../media/image198.JPG"/><Relationship Id="rId199" Type="http://schemas.openxmlformats.org/officeDocument/2006/relationships/image" Target="../media/image199.JPG"/><Relationship Id="rId280" Type="http://schemas.openxmlformats.org/officeDocument/2006/relationships/image" Target="../media/image280.JPG"/><Relationship Id="rId30" Type="http://schemas.openxmlformats.org/officeDocument/2006/relationships/image" Target="../media/image30.jpg"/><Relationship Id="rId31" Type="http://schemas.openxmlformats.org/officeDocument/2006/relationships/image" Target="../media/image31.jpg"/><Relationship Id="rId32" Type="http://schemas.openxmlformats.org/officeDocument/2006/relationships/image" Target="../media/image32.jpg"/><Relationship Id="rId33" Type="http://schemas.openxmlformats.org/officeDocument/2006/relationships/image" Target="../media/image33.jpg"/><Relationship Id="rId34" Type="http://schemas.openxmlformats.org/officeDocument/2006/relationships/image" Target="../media/image34.jpg"/><Relationship Id="rId35" Type="http://schemas.openxmlformats.org/officeDocument/2006/relationships/image" Target="../media/image35.jpg"/><Relationship Id="rId36" Type="http://schemas.openxmlformats.org/officeDocument/2006/relationships/image" Target="../media/image36.jpg"/><Relationship Id="rId37" Type="http://schemas.openxmlformats.org/officeDocument/2006/relationships/image" Target="../media/image37.jpg"/><Relationship Id="rId38" Type="http://schemas.openxmlformats.org/officeDocument/2006/relationships/image" Target="../media/image38.jpg"/><Relationship Id="rId39" Type="http://schemas.openxmlformats.org/officeDocument/2006/relationships/image" Target="../media/image39.jpg"/><Relationship Id="rId281" Type="http://schemas.openxmlformats.org/officeDocument/2006/relationships/image" Target="../media/image281.JPG"/><Relationship Id="rId282" Type="http://schemas.openxmlformats.org/officeDocument/2006/relationships/image" Target="../media/image282.JPG"/><Relationship Id="rId283" Type="http://schemas.openxmlformats.org/officeDocument/2006/relationships/image" Target="../media/image283.JPG"/><Relationship Id="rId284" Type="http://schemas.openxmlformats.org/officeDocument/2006/relationships/image" Target="../media/image284.JPG"/><Relationship Id="rId130" Type="http://schemas.openxmlformats.org/officeDocument/2006/relationships/image" Target="../media/image130.JPG"/><Relationship Id="rId131" Type="http://schemas.openxmlformats.org/officeDocument/2006/relationships/image" Target="../media/image131.JPG"/><Relationship Id="rId132" Type="http://schemas.openxmlformats.org/officeDocument/2006/relationships/image" Target="../media/image132.JPG"/><Relationship Id="rId133" Type="http://schemas.openxmlformats.org/officeDocument/2006/relationships/image" Target="../media/image133.JPG"/><Relationship Id="rId220" Type="http://schemas.openxmlformats.org/officeDocument/2006/relationships/image" Target="../media/image220.JPG"/><Relationship Id="rId221" Type="http://schemas.openxmlformats.org/officeDocument/2006/relationships/image" Target="../media/image221.JPG"/><Relationship Id="rId222" Type="http://schemas.openxmlformats.org/officeDocument/2006/relationships/image" Target="../media/image222.JPG"/><Relationship Id="rId223" Type="http://schemas.openxmlformats.org/officeDocument/2006/relationships/image" Target="../media/image223.JPG"/><Relationship Id="rId224" Type="http://schemas.openxmlformats.org/officeDocument/2006/relationships/image" Target="../media/image224.JPG"/><Relationship Id="rId225" Type="http://schemas.openxmlformats.org/officeDocument/2006/relationships/image" Target="../media/image225.JPG"/><Relationship Id="rId226" Type="http://schemas.openxmlformats.org/officeDocument/2006/relationships/image" Target="../media/image226.JPG"/><Relationship Id="rId227" Type="http://schemas.openxmlformats.org/officeDocument/2006/relationships/image" Target="../media/image227.JPG"/><Relationship Id="rId228" Type="http://schemas.openxmlformats.org/officeDocument/2006/relationships/image" Target="../media/image228.JPG"/><Relationship Id="rId229" Type="http://schemas.openxmlformats.org/officeDocument/2006/relationships/image" Target="../media/image229.JPG"/><Relationship Id="rId134" Type="http://schemas.openxmlformats.org/officeDocument/2006/relationships/image" Target="../media/image134.JPG"/><Relationship Id="rId135" Type="http://schemas.openxmlformats.org/officeDocument/2006/relationships/image" Target="../media/image135.JPG"/><Relationship Id="rId136" Type="http://schemas.openxmlformats.org/officeDocument/2006/relationships/image" Target="../media/image136.JPG"/><Relationship Id="rId137" Type="http://schemas.openxmlformats.org/officeDocument/2006/relationships/image" Target="../media/image137.JPG"/><Relationship Id="rId138" Type="http://schemas.openxmlformats.org/officeDocument/2006/relationships/image" Target="../media/image138.JPG"/><Relationship Id="rId139" Type="http://schemas.openxmlformats.org/officeDocument/2006/relationships/image" Target="../media/image139.JPG"/><Relationship Id="rId285" Type="http://schemas.openxmlformats.org/officeDocument/2006/relationships/image" Target="../media/image285.JPG"/><Relationship Id="rId286" Type="http://schemas.openxmlformats.org/officeDocument/2006/relationships/image" Target="../media/image286.JPG"/><Relationship Id="rId287" Type="http://schemas.openxmlformats.org/officeDocument/2006/relationships/image" Target="../media/image287.JPG"/><Relationship Id="rId288" Type="http://schemas.openxmlformats.org/officeDocument/2006/relationships/image" Target="../media/image288.JPG"/><Relationship Id="rId289" Type="http://schemas.openxmlformats.org/officeDocument/2006/relationships/image" Target="../media/image289.JPG"/><Relationship Id="rId310" Type="http://schemas.openxmlformats.org/officeDocument/2006/relationships/image" Target="../media/image310.JPG"/><Relationship Id="rId311" Type="http://schemas.openxmlformats.org/officeDocument/2006/relationships/image" Target="../media/image311.JPG"/><Relationship Id="rId312" Type="http://schemas.openxmlformats.org/officeDocument/2006/relationships/image" Target="../media/image312.JPG"/><Relationship Id="rId313" Type="http://schemas.openxmlformats.org/officeDocument/2006/relationships/image" Target="../media/image313.JPG"/><Relationship Id="rId314" Type="http://schemas.openxmlformats.org/officeDocument/2006/relationships/image" Target="../media/image314.JPG"/><Relationship Id="rId315" Type="http://schemas.openxmlformats.org/officeDocument/2006/relationships/image" Target="../media/image315.JPG"/><Relationship Id="rId316" Type="http://schemas.openxmlformats.org/officeDocument/2006/relationships/image" Target="../media/image316.JPG"/><Relationship Id="rId317" Type="http://schemas.openxmlformats.org/officeDocument/2006/relationships/image" Target="../media/image317.JPG"/><Relationship Id="rId318" Type="http://schemas.openxmlformats.org/officeDocument/2006/relationships/image" Target="../media/image318.JPG"/><Relationship Id="rId319" Type="http://schemas.openxmlformats.org/officeDocument/2006/relationships/image" Target="../media/image319.JPG"/><Relationship Id="rId290" Type="http://schemas.openxmlformats.org/officeDocument/2006/relationships/image" Target="../media/image290.JPG"/><Relationship Id="rId291" Type="http://schemas.openxmlformats.org/officeDocument/2006/relationships/image" Target="../media/image291.JPG"/><Relationship Id="rId292" Type="http://schemas.openxmlformats.org/officeDocument/2006/relationships/image" Target="../media/image292.JPG"/><Relationship Id="rId293" Type="http://schemas.openxmlformats.org/officeDocument/2006/relationships/image" Target="../media/image293.JPG"/><Relationship Id="rId294" Type="http://schemas.openxmlformats.org/officeDocument/2006/relationships/image" Target="../media/image294.JPG"/><Relationship Id="rId295" Type="http://schemas.openxmlformats.org/officeDocument/2006/relationships/image" Target="../media/image295.JPG"/><Relationship Id="rId296" Type="http://schemas.openxmlformats.org/officeDocument/2006/relationships/image" Target="../media/image296.JPG"/><Relationship Id="rId40" Type="http://schemas.openxmlformats.org/officeDocument/2006/relationships/image" Target="../media/image40.JPG"/><Relationship Id="rId41" Type="http://schemas.openxmlformats.org/officeDocument/2006/relationships/image" Target="../media/image41.JPG"/><Relationship Id="rId42" Type="http://schemas.openxmlformats.org/officeDocument/2006/relationships/image" Target="../media/image42.JPG"/><Relationship Id="rId43" Type="http://schemas.openxmlformats.org/officeDocument/2006/relationships/image" Target="../media/image43.JPG"/><Relationship Id="rId44" Type="http://schemas.openxmlformats.org/officeDocument/2006/relationships/image" Target="../media/image44.JPG"/><Relationship Id="rId45" Type="http://schemas.openxmlformats.org/officeDocument/2006/relationships/image" Target="../media/image45.JPG"/><Relationship Id="rId46" Type="http://schemas.openxmlformats.org/officeDocument/2006/relationships/image" Target="../media/image46.JPG"/><Relationship Id="rId47" Type="http://schemas.openxmlformats.org/officeDocument/2006/relationships/image" Target="../media/image47.JPG"/><Relationship Id="rId48" Type="http://schemas.openxmlformats.org/officeDocument/2006/relationships/image" Target="../media/image48.JPG"/><Relationship Id="rId49" Type="http://schemas.openxmlformats.org/officeDocument/2006/relationships/image" Target="../media/image49.JPG"/><Relationship Id="rId297" Type="http://schemas.openxmlformats.org/officeDocument/2006/relationships/image" Target="../media/image297.JPG"/><Relationship Id="rId298" Type="http://schemas.openxmlformats.org/officeDocument/2006/relationships/image" Target="../media/image298.JPG"/><Relationship Id="rId299" Type="http://schemas.openxmlformats.org/officeDocument/2006/relationships/image" Target="../media/image299.JPG"/><Relationship Id="rId140" Type="http://schemas.openxmlformats.org/officeDocument/2006/relationships/image" Target="../media/image140.JPG"/><Relationship Id="rId141" Type="http://schemas.openxmlformats.org/officeDocument/2006/relationships/image" Target="../media/image141.JPG"/><Relationship Id="rId142" Type="http://schemas.openxmlformats.org/officeDocument/2006/relationships/image" Target="../media/image142.JPG"/><Relationship Id="rId143" Type="http://schemas.openxmlformats.org/officeDocument/2006/relationships/image" Target="../media/image143.JPG"/><Relationship Id="rId144" Type="http://schemas.openxmlformats.org/officeDocument/2006/relationships/image" Target="../media/image144.JPG"/><Relationship Id="rId145" Type="http://schemas.openxmlformats.org/officeDocument/2006/relationships/image" Target="../media/image145.JPG"/><Relationship Id="rId146" Type="http://schemas.openxmlformats.org/officeDocument/2006/relationships/image" Target="../media/image146.JPG"/><Relationship Id="rId147" Type="http://schemas.openxmlformats.org/officeDocument/2006/relationships/image" Target="../media/image147.JPG"/><Relationship Id="rId148" Type="http://schemas.openxmlformats.org/officeDocument/2006/relationships/image" Target="../media/image148.JPG"/><Relationship Id="rId149" Type="http://schemas.openxmlformats.org/officeDocument/2006/relationships/image" Target="../media/image149.JPG"/><Relationship Id="rId230" Type="http://schemas.openxmlformats.org/officeDocument/2006/relationships/image" Target="../media/image230.JPG"/><Relationship Id="rId231" Type="http://schemas.openxmlformats.org/officeDocument/2006/relationships/image" Target="../media/image231.JPG"/><Relationship Id="rId232" Type="http://schemas.openxmlformats.org/officeDocument/2006/relationships/image" Target="../media/image232.JPG"/><Relationship Id="rId233" Type="http://schemas.openxmlformats.org/officeDocument/2006/relationships/image" Target="../media/image233.JPG"/><Relationship Id="rId234" Type="http://schemas.openxmlformats.org/officeDocument/2006/relationships/image" Target="../media/image234.JPG"/><Relationship Id="rId235" Type="http://schemas.openxmlformats.org/officeDocument/2006/relationships/image" Target="../media/image235.JPG"/><Relationship Id="rId236" Type="http://schemas.openxmlformats.org/officeDocument/2006/relationships/image" Target="../media/image236.JPG"/><Relationship Id="rId237" Type="http://schemas.openxmlformats.org/officeDocument/2006/relationships/image" Target="../media/image237.JPG"/><Relationship Id="rId238" Type="http://schemas.openxmlformats.org/officeDocument/2006/relationships/image" Target="../media/image238.JPG"/><Relationship Id="rId239" Type="http://schemas.openxmlformats.org/officeDocument/2006/relationships/image" Target="../media/image239.JPG"/><Relationship Id="rId320" Type="http://schemas.openxmlformats.org/officeDocument/2006/relationships/image" Target="../media/image320.JPG"/><Relationship Id="rId321" Type="http://schemas.openxmlformats.org/officeDocument/2006/relationships/image" Target="../media/image321.JPG"/><Relationship Id="rId322" Type="http://schemas.openxmlformats.org/officeDocument/2006/relationships/image" Target="../media/image322.JPG"/><Relationship Id="rId323" Type="http://schemas.openxmlformats.org/officeDocument/2006/relationships/image" Target="../media/image323.JPG"/><Relationship Id="rId324" Type="http://schemas.openxmlformats.org/officeDocument/2006/relationships/image" Target="../media/image324.JPG"/><Relationship Id="rId325" Type="http://schemas.openxmlformats.org/officeDocument/2006/relationships/image" Target="../media/image325.JPG"/><Relationship Id="rId326" Type="http://schemas.openxmlformats.org/officeDocument/2006/relationships/image" Target="../media/image326.JPG"/><Relationship Id="rId327" Type="http://schemas.openxmlformats.org/officeDocument/2006/relationships/image" Target="../media/image327.JPG"/><Relationship Id="rId328" Type="http://schemas.openxmlformats.org/officeDocument/2006/relationships/image" Target="../media/image328.JPG"/><Relationship Id="rId329" Type="http://schemas.openxmlformats.org/officeDocument/2006/relationships/image" Target="../media/image329.JPG"/><Relationship Id="rId50" Type="http://schemas.openxmlformats.org/officeDocument/2006/relationships/image" Target="../media/image50.JPG"/><Relationship Id="rId51" Type="http://schemas.openxmlformats.org/officeDocument/2006/relationships/image" Target="../media/image51.JPG"/><Relationship Id="rId52" Type="http://schemas.openxmlformats.org/officeDocument/2006/relationships/image" Target="../media/image52.JPG"/><Relationship Id="rId53" Type="http://schemas.openxmlformats.org/officeDocument/2006/relationships/image" Target="../media/image53.JPG"/><Relationship Id="rId54" Type="http://schemas.openxmlformats.org/officeDocument/2006/relationships/image" Target="../media/image54.JPG"/><Relationship Id="rId55" Type="http://schemas.openxmlformats.org/officeDocument/2006/relationships/image" Target="../media/image55.JPG"/><Relationship Id="rId56" Type="http://schemas.openxmlformats.org/officeDocument/2006/relationships/image" Target="../media/image56.JPG"/><Relationship Id="rId57" Type="http://schemas.openxmlformats.org/officeDocument/2006/relationships/image" Target="../media/image57.JPG"/><Relationship Id="rId58" Type="http://schemas.openxmlformats.org/officeDocument/2006/relationships/image" Target="../media/image58.JPG"/><Relationship Id="rId59" Type="http://schemas.openxmlformats.org/officeDocument/2006/relationships/image" Target="../media/image59.JPG"/><Relationship Id="rId150" Type="http://schemas.openxmlformats.org/officeDocument/2006/relationships/image" Target="../media/image150.JPG"/><Relationship Id="rId151" Type="http://schemas.openxmlformats.org/officeDocument/2006/relationships/image" Target="../media/image151.JPG"/><Relationship Id="rId152" Type="http://schemas.openxmlformats.org/officeDocument/2006/relationships/image" Target="../media/image152.JPG"/><Relationship Id="rId153" Type="http://schemas.openxmlformats.org/officeDocument/2006/relationships/image" Target="../media/image153.JPG"/><Relationship Id="rId154" Type="http://schemas.openxmlformats.org/officeDocument/2006/relationships/image" Target="../media/image154.JPG"/><Relationship Id="rId155" Type="http://schemas.openxmlformats.org/officeDocument/2006/relationships/image" Target="../media/image155.JPG"/><Relationship Id="rId156" Type="http://schemas.openxmlformats.org/officeDocument/2006/relationships/image" Target="../media/image156.JPG"/><Relationship Id="rId157" Type="http://schemas.openxmlformats.org/officeDocument/2006/relationships/image" Target="../media/image157.JPG"/><Relationship Id="rId158" Type="http://schemas.openxmlformats.org/officeDocument/2006/relationships/image" Target="../media/image158.JPG"/><Relationship Id="rId159" Type="http://schemas.openxmlformats.org/officeDocument/2006/relationships/image" Target="../media/image159.JPG"/><Relationship Id="rId240" Type="http://schemas.openxmlformats.org/officeDocument/2006/relationships/image" Target="../media/image240.JPG"/><Relationship Id="rId241" Type="http://schemas.openxmlformats.org/officeDocument/2006/relationships/image" Target="../media/image241.JPG"/><Relationship Id="rId242" Type="http://schemas.openxmlformats.org/officeDocument/2006/relationships/image" Target="../media/image242.JPG"/><Relationship Id="rId243" Type="http://schemas.openxmlformats.org/officeDocument/2006/relationships/image" Target="../media/image243.JPG"/><Relationship Id="rId244" Type="http://schemas.openxmlformats.org/officeDocument/2006/relationships/image" Target="../media/image244.JPG"/><Relationship Id="rId245" Type="http://schemas.openxmlformats.org/officeDocument/2006/relationships/image" Target="../media/image245.JPG"/><Relationship Id="rId246" Type="http://schemas.openxmlformats.org/officeDocument/2006/relationships/image" Target="../media/image246.JPG"/><Relationship Id="rId247" Type="http://schemas.openxmlformats.org/officeDocument/2006/relationships/image" Target="../media/image247.JPG"/><Relationship Id="rId248" Type="http://schemas.openxmlformats.org/officeDocument/2006/relationships/image" Target="../media/image248.JPG"/><Relationship Id="rId249" Type="http://schemas.openxmlformats.org/officeDocument/2006/relationships/image" Target="../media/image249.JPG"/><Relationship Id="rId330" Type="http://schemas.openxmlformats.org/officeDocument/2006/relationships/image" Target="../media/image330.JPG"/><Relationship Id="rId331" Type="http://schemas.openxmlformats.org/officeDocument/2006/relationships/image" Target="../media/image331.JPG"/><Relationship Id="rId332" Type="http://schemas.openxmlformats.org/officeDocument/2006/relationships/image" Target="../media/image332.JPG"/><Relationship Id="rId60" Type="http://schemas.openxmlformats.org/officeDocument/2006/relationships/image" Target="../media/image60.JPG"/><Relationship Id="rId61" Type="http://schemas.openxmlformats.org/officeDocument/2006/relationships/image" Target="../media/image61.JPG"/><Relationship Id="rId62" Type="http://schemas.openxmlformats.org/officeDocument/2006/relationships/image" Target="../media/image62.JPG"/><Relationship Id="rId63" Type="http://schemas.openxmlformats.org/officeDocument/2006/relationships/image" Target="../media/image63.JPG"/><Relationship Id="rId64" Type="http://schemas.openxmlformats.org/officeDocument/2006/relationships/image" Target="../media/image64.JPG"/><Relationship Id="rId65" Type="http://schemas.openxmlformats.org/officeDocument/2006/relationships/image" Target="../media/image65.JPG"/><Relationship Id="rId66" Type="http://schemas.openxmlformats.org/officeDocument/2006/relationships/image" Target="../media/image66.JPG"/><Relationship Id="rId67" Type="http://schemas.openxmlformats.org/officeDocument/2006/relationships/image" Target="../media/image67.JPG"/><Relationship Id="rId68" Type="http://schemas.openxmlformats.org/officeDocument/2006/relationships/image" Target="../media/image68.JPG"/><Relationship Id="rId69" Type="http://schemas.openxmlformats.org/officeDocument/2006/relationships/image" Target="../media/image69.JPG"/><Relationship Id="rId160" Type="http://schemas.openxmlformats.org/officeDocument/2006/relationships/image" Target="../media/image160.JPG"/><Relationship Id="rId161" Type="http://schemas.openxmlformats.org/officeDocument/2006/relationships/image" Target="../media/image161.JPG"/><Relationship Id="rId162" Type="http://schemas.openxmlformats.org/officeDocument/2006/relationships/image" Target="../media/image162.JPG"/><Relationship Id="rId163" Type="http://schemas.openxmlformats.org/officeDocument/2006/relationships/image" Target="../media/image163.JPG"/><Relationship Id="rId164" Type="http://schemas.openxmlformats.org/officeDocument/2006/relationships/image" Target="../media/image164.JPG"/><Relationship Id="rId165" Type="http://schemas.openxmlformats.org/officeDocument/2006/relationships/image" Target="../media/image165.JPG"/><Relationship Id="rId166" Type="http://schemas.openxmlformats.org/officeDocument/2006/relationships/image" Target="../media/image166.JPG"/><Relationship Id="rId167" Type="http://schemas.openxmlformats.org/officeDocument/2006/relationships/image" Target="../media/image167.JPG"/><Relationship Id="rId168" Type="http://schemas.openxmlformats.org/officeDocument/2006/relationships/image" Target="../media/image168.JPG"/><Relationship Id="rId169" Type="http://schemas.openxmlformats.org/officeDocument/2006/relationships/image" Target="../media/image169.JPG"/><Relationship Id="rId250" Type="http://schemas.openxmlformats.org/officeDocument/2006/relationships/image" Target="../media/image250.JPG"/><Relationship Id="rId251" Type="http://schemas.openxmlformats.org/officeDocument/2006/relationships/image" Target="../media/image251.JPG"/><Relationship Id="rId252" Type="http://schemas.openxmlformats.org/officeDocument/2006/relationships/image" Target="../media/image252.JPG"/><Relationship Id="rId253" Type="http://schemas.openxmlformats.org/officeDocument/2006/relationships/image" Target="../media/image253.JPG"/><Relationship Id="rId254" Type="http://schemas.openxmlformats.org/officeDocument/2006/relationships/image" Target="../media/image254.JPG"/><Relationship Id="rId255" Type="http://schemas.openxmlformats.org/officeDocument/2006/relationships/image" Target="../media/image255.JPG"/><Relationship Id="rId256" Type="http://schemas.openxmlformats.org/officeDocument/2006/relationships/image" Target="../media/image256.JPG"/><Relationship Id="rId257" Type="http://schemas.openxmlformats.org/officeDocument/2006/relationships/image" Target="../media/image257.JPG"/><Relationship Id="rId258" Type="http://schemas.openxmlformats.org/officeDocument/2006/relationships/image" Target="../media/image258.JPG"/><Relationship Id="rId259" Type="http://schemas.openxmlformats.org/officeDocument/2006/relationships/image" Target="../media/image259.JPG"/><Relationship Id="rId100" Type="http://schemas.openxmlformats.org/officeDocument/2006/relationships/image" Target="../media/image100.JPG"/><Relationship Id="rId101" Type="http://schemas.openxmlformats.org/officeDocument/2006/relationships/image" Target="../media/image101.JPG"/><Relationship Id="rId102" Type="http://schemas.openxmlformats.org/officeDocument/2006/relationships/image" Target="../media/image102.JPG"/><Relationship Id="rId103" Type="http://schemas.openxmlformats.org/officeDocument/2006/relationships/image" Target="../media/image103.JPG"/><Relationship Id="rId104" Type="http://schemas.openxmlformats.org/officeDocument/2006/relationships/image" Target="../media/image104.JPG"/><Relationship Id="rId105" Type="http://schemas.openxmlformats.org/officeDocument/2006/relationships/image" Target="../media/image105.JPG"/></Relationships>
</file>

<file path=xl/drawings/drawing1.xml><?xml version="1.0" encoding="utf-8"?>
<xdr:wsDr xmlns:xdr="http://schemas.openxmlformats.org/drawingml/2006/spreadsheetDrawing" xmlns:a="http://schemas.openxmlformats.org/drawingml/2006/main">
  <xdr:twoCellAnchor editAs="oneCell">
    <xdr:from>
      <xdr:col>1</xdr:col>
      <xdr:colOff>18143</xdr:colOff>
      <xdr:row>66</xdr:row>
      <xdr:rowOff>18143</xdr:rowOff>
    </xdr:from>
    <xdr:to>
      <xdr:col>2</xdr:col>
      <xdr:colOff>1</xdr:colOff>
      <xdr:row>67</xdr:row>
      <xdr:rowOff>1287</xdr:rowOff>
    </xdr:to>
    <xdr:pic>
      <xdr:nvPicPr>
        <xdr:cNvPr id="3" name="Изображение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714" y="63554429"/>
          <a:ext cx="1651001" cy="1632857"/>
        </a:xfrm>
        <a:prstGeom prst="rect">
          <a:avLst/>
        </a:prstGeom>
      </xdr:spPr>
    </xdr:pic>
    <xdr:clientData/>
  </xdr:twoCellAnchor>
  <xdr:twoCellAnchor editAs="oneCell">
    <xdr:from>
      <xdr:col>1</xdr:col>
      <xdr:colOff>9582</xdr:colOff>
      <xdr:row>15</xdr:row>
      <xdr:rowOff>16844</xdr:rowOff>
    </xdr:from>
    <xdr:to>
      <xdr:col>2</xdr:col>
      <xdr:colOff>2267</xdr:colOff>
      <xdr:row>16</xdr:row>
      <xdr:rowOff>1418</xdr:rowOff>
    </xdr:to>
    <xdr:pic>
      <xdr:nvPicPr>
        <xdr:cNvPr id="5" name="Изображение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0082" y="19273219"/>
          <a:ext cx="1659560" cy="1619699"/>
        </a:xfrm>
        <a:prstGeom prst="rect">
          <a:avLst/>
        </a:prstGeom>
      </xdr:spPr>
    </xdr:pic>
    <xdr:clientData/>
  </xdr:twoCellAnchor>
  <xdr:twoCellAnchor editAs="oneCell">
    <xdr:from>
      <xdr:col>1</xdr:col>
      <xdr:colOff>15801</xdr:colOff>
      <xdr:row>57</xdr:row>
      <xdr:rowOff>18143</xdr:rowOff>
    </xdr:from>
    <xdr:to>
      <xdr:col>2</xdr:col>
      <xdr:colOff>0</xdr:colOff>
      <xdr:row>58</xdr:row>
      <xdr:rowOff>2</xdr:rowOff>
    </xdr:to>
    <xdr:pic>
      <xdr:nvPicPr>
        <xdr:cNvPr id="6" name="Изображение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5372" y="60252429"/>
          <a:ext cx="1653342" cy="1632857"/>
        </a:xfrm>
        <a:prstGeom prst="rect">
          <a:avLst/>
        </a:prstGeom>
      </xdr:spPr>
    </xdr:pic>
    <xdr:clientData/>
  </xdr:twoCellAnchor>
  <xdr:twoCellAnchor editAs="oneCell">
    <xdr:from>
      <xdr:col>1</xdr:col>
      <xdr:colOff>18144</xdr:colOff>
      <xdr:row>26</xdr:row>
      <xdr:rowOff>18143</xdr:rowOff>
    </xdr:from>
    <xdr:to>
      <xdr:col>2</xdr:col>
      <xdr:colOff>1</xdr:colOff>
      <xdr:row>27</xdr:row>
      <xdr:rowOff>291</xdr:rowOff>
    </xdr:to>
    <xdr:pic>
      <xdr:nvPicPr>
        <xdr:cNvPr id="7" name="Изображение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715" y="30661429"/>
          <a:ext cx="1651000" cy="1614714"/>
        </a:xfrm>
        <a:prstGeom prst="rect">
          <a:avLst/>
        </a:prstGeom>
      </xdr:spPr>
    </xdr:pic>
    <xdr:clientData/>
  </xdr:twoCellAnchor>
  <xdr:twoCellAnchor editAs="oneCell">
    <xdr:from>
      <xdr:col>1</xdr:col>
      <xdr:colOff>14629</xdr:colOff>
      <xdr:row>14</xdr:row>
      <xdr:rowOff>23696</xdr:rowOff>
    </xdr:from>
    <xdr:to>
      <xdr:col>2</xdr:col>
      <xdr:colOff>0</xdr:colOff>
      <xdr:row>15</xdr:row>
      <xdr:rowOff>0</xdr:rowOff>
    </xdr:to>
    <xdr:pic>
      <xdr:nvPicPr>
        <xdr:cNvPr id="8" name="Изображение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4200" y="15971267"/>
          <a:ext cx="1654514" cy="1609161"/>
        </a:xfrm>
        <a:prstGeom prst="rect">
          <a:avLst/>
        </a:prstGeom>
      </xdr:spPr>
    </xdr:pic>
    <xdr:clientData/>
  </xdr:twoCellAnchor>
  <xdr:twoCellAnchor editAs="oneCell">
    <xdr:from>
      <xdr:col>1</xdr:col>
      <xdr:colOff>15858</xdr:colOff>
      <xdr:row>13</xdr:row>
      <xdr:rowOff>21771</xdr:rowOff>
    </xdr:from>
    <xdr:to>
      <xdr:col>2</xdr:col>
      <xdr:colOff>1</xdr:colOff>
      <xdr:row>14</xdr:row>
      <xdr:rowOff>0</xdr:rowOff>
    </xdr:to>
    <xdr:pic>
      <xdr:nvPicPr>
        <xdr:cNvPr id="9" name="Изображение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6358" y="16007896"/>
          <a:ext cx="1651018" cy="1613354"/>
        </a:xfrm>
        <a:prstGeom prst="rect">
          <a:avLst/>
        </a:prstGeom>
      </xdr:spPr>
    </xdr:pic>
    <xdr:clientData/>
  </xdr:twoCellAnchor>
  <xdr:twoCellAnchor editAs="oneCell">
    <xdr:from>
      <xdr:col>1</xdr:col>
      <xdr:colOff>18143</xdr:colOff>
      <xdr:row>59</xdr:row>
      <xdr:rowOff>18143</xdr:rowOff>
    </xdr:from>
    <xdr:to>
      <xdr:col>2</xdr:col>
      <xdr:colOff>0</xdr:colOff>
      <xdr:row>60</xdr:row>
      <xdr:rowOff>1</xdr:rowOff>
    </xdr:to>
    <xdr:pic>
      <xdr:nvPicPr>
        <xdr:cNvPr id="11" name="Изображение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8643" y="75106893"/>
          <a:ext cx="1648732" cy="1616982"/>
        </a:xfrm>
        <a:prstGeom prst="rect">
          <a:avLst/>
        </a:prstGeom>
      </xdr:spPr>
    </xdr:pic>
    <xdr:clientData/>
  </xdr:twoCellAnchor>
  <xdr:twoCellAnchor editAs="oneCell">
    <xdr:from>
      <xdr:col>1</xdr:col>
      <xdr:colOff>10924</xdr:colOff>
      <xdr:row>60</xdr:row>
      <xdr:rowOff>18143</xdr:rowOff>
    </xdr:from>
    <xdr:to>
      <xdr:col>2</xdr:col>
      <xdr:colOff>2267</xdr:colOff>
      <xdr:row>61</xdr:row>
      <xdr:rowOff>1</xdr:rowOff>
    </xdr:to>
    <xdr:pic>
      <xdr:nvPicPr>
        <xdr:cNvPr id="12" name="Изображение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1424" y="76742018"/>
          <a:ext cx="1658218" cy="1616982"/>
        </a:xfrm>
        <a:prstGeom prst="rect">
          <a:avLst/>
        </a:prstGeom>
      </xdr:spPr>
    </xdr:pic>
    <xdr:clientData/>
  </xdr:twoCellAnchor>
  <xdr:twoCellAnchor editAs="oneCell">
    <xdr:from>
      <xdr:col>1</xdr:col>
      <xdr:colOff>18143</xdr:colOff>
      <xdr:row>54</xdr:row>
      <xdr:rowOff>18142</xdr:rowOff>
    </xdr:from>
    <xdr:to>
      <xdr:col>2</xdr:col>
      <xdr:colOff>0</xdr:colOff>
      <xdr:row>55</xdr:row>
      <xdr:rowOff>996</xdr:rowOff>
    </xdr:to>
    <xdr:pic>
      <xdr:nvPicPr>
        <xdr:cNvPr id="13" name="Изображение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7714" y="48749856"/>
          <a:ext cx="1651000" cy="1614715"/>
        </a:xfrm>
        <a:prstGeom prst="rect">
          <a:avLst/>
        </a:prstGeom>
      </xdr:spPr>
    </xdr:pic>
    <xdr:clientData/>
  </xdr:twoCellAnchor>
  <xdr:twoCellAnchor editAs="oneCell">
    <xdr:from>
      <xdr:col>1</xdr:col>
      <xdr:colOff>15875</xdr:colOff>
      <xdr:row>56</xdr:row>
      <xdr:rowOff>18142</xdr:rowOff>
    </xdr:from>
    <xdr:to>
      <xdr:col>2</xdr:col>
      <xdr:colOff>0</xdr:colOff>
      <xdr:row>57</xdr:row>
      <xdr:rowOff>6244</xdr:rowOff>
    </xdr:to>
    <xdr:pic>
      <xdr:nvPicPr>
        <xdr:cNvPr id="14" name="Изображение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06375" y="70153892"/>
          <a:ext cx="1651000" cy="1632858"/>
        </a:xfrm>
        <a:prstGeom prst="rect">
          <a:avLst/>
        </a:prstGeom>
      </xdr:spPr>
    </xdr:pic>
    <xdr:clientData/>
  </xdr:twoCellAnchor>
  <xdr:twoCellAnchor editAs="oneCell">
    <xdr:from>
      <xdr:col>1</xdr:col>
      <xdr:colOff>18144</xdr:colOff>
      <xdr:row>62</xdr:row>
      <xdr:rowOff>20484</xdr:rowOff>
    </xdr:from>
    <xdr:to>
      <xdr:col>2</xdr:col>
      <xdr:colOff>1</xdr:colOff>
      <xdr:row>63</xdr:row>
      <xdr:rowOff>4668</xdr:rowOff>
    </xdr:to>
    <xdr:pic>
      <xdr:nvPicPr>
        <xdr:cNvPr id="15" name="Изображение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2499" y="96540484"/>
          <a:ext cx="1641050" cy="1643378"/>
        </a:xfrm>
        <a:prstGeom prst="rect">
          <a:avLst/>
        </a:prstGeom>
      </xdr:spPr>
    </xdr:pic>
    <xdr:clientData/>
  </xdr:twoCellAnchor>
  <xdr:twoCellAnchor editAs="oneCell">
    <xdr:from>
      <xdr:col>1</xdr:col>
      <xdr:colOff>20375</xdr:colOff>
      <xdr:row>64</xdr:row>
      <xdr:rowOff>18144</xdr:rowOff>
    </xdr:from>
    <xdr:to>
      <xdr:col>2</xdr:col>
      <xdr:colOff>0</xdr:colOff>
      <xdr:row>65</xdr:row>
      <xdr:rowOff>1</xdr:rowOff>
    </xdr:to>
    <xdr:pic>
      <xdr:nvPicPr>
        <xdr:cNvPr id="16" name="Изображение 1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19946" y="56932287"/>
          <a:ext cx="1648768" cy="1632856"/>
        </a:xfrm>
        <a:prstGeom prst="rect">
          <a:avLst/>
        </a:prstGeom>
      </xdr:spPr>
    </xdr:pic>
    <xdr:clientData/>
  </xdr:twoCellAnchor>
  <xdr:twoCellAnchor editAs="oneCell">
    <xdr:from>
      <xdr:col>1</xdr:col>
      <xdr:colOff>18143</xdr:colOff>
      <xdr:row>55</xdr:row>
      <xdr:rowOff>18143</xdr:rowOff>
    </xdr:from>
    <xdr:to>
      <xdr:col>2</xdr:col>
      <xdr:colOff>0</xdr:colOff>
      <xdr:row>56</xdr:row>
      <xdr:rowOff>2</xdr:rowOff>
    </xdr:to>
    <xdr:pic>
      <xdr:nvPicPr>
        <xdr:cNvPr id="17" name="Изображение 1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17714" y="50382714"/>
          <a:ext cx="1651000" cy="1614715"/>
        </a:xfrm>
        <a:prstGeom prst="rect">
          <a:avLst/>
        </a:prstGeom>
      </xdr:spPr>
    </xdr:pic>
    <xdr:clientData/>
  </xdr:twoCellAnchor>
  <xdr:twoCellAnchor editAs="oneCell">
    <xdr:from>
      <xdr:col>1</xdr:col>
      <xdr:colOff>18144</xdr:colOff>
      <xdr:row>31</xdr:row>
      <xdr:rowOff>18143</xdr:rowOff>
    </xdr:from>
    <xdr:to>
      <xdr:col>2</xdr:col>
      <xdr:colOff>1</xdr:colOff>
      <xdr:row>32</xdr:row>
      <xdr:rowOff>3922</xdr:rowOff>
    </xdr:to>
    <xdr:pic>
      <xdr:nvPicPr>
        <xdr:cNvPr id="18" name="Изображение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17715" y="33927143"/>
          <a:ext cx="1651000" cy="1614714"/>
        </a:xfrm>
        <a:prstGeom prst="rect">
          <a:avLst/>
        </a:prstGeom>
      </xdr:spPr>
    </xdr:pic>
    <xdr:clientData/>
  </xdr:twoCellAnchor>
  <xdr:twoCellAnchor editAs="oneCell">
    <xdr:from>
      <xdr:col>1</xdr:col>
      <xdr:colOff>18143</xdr:colOff>
      <xdr:row>21</xdr:row>
      <xdr:rowOff>18143</xdr:rowOff>
    </xdr:from>
    <xdr:to>
      <xdr:col>2</xdr:col>
      <xdr:colOff>0</xdr:colOff>
      <xdr:row>22</xdr:row>
      <xdr:rowOff>2</xdr:rowOff>
    </xdr:to>
    <xdr:pic>
      <xdr:nvPicPr>
        <xdr:cNvPr id="19" name="Изображение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17714" y="25762857"/>
          <a:ext cx="1651000" cy="1614715"/>
        </a:xfrm>
        <a:prstGeom prst="rect">
          <a:avLst/>
        </a:prstGeom>
      </xdr:spPr>
    </xdr:pic>
    <xdr:clientData/>
  </xdr:twoCellAnchor>
  <xdr:twoCellAnchor editAs="oneCell">
    <xdr:from>
      <xdr:col>1</xdr:col>
      <xdr:colOff>18143</xdr:colOff>
      <xdr:row>34</xdr:row>
      <xdr:rowOff>18143</xdr:rowOff>
    </xdr:from>
    <xdr:to>
      <xdr:col>2</xdr:col>
      <xdr:colOff>0</xdr:colOff>
      <xdr:row>35</xdr:row>
      <xdr:rowOff>6243</xdr:rowOff>
    </xdr:to>
    <xdr:pic>
      <xdr:nvPicPr>
        <xdr:cNvPr id="20" name="Изображение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17714" y="37229143"/>
          <a:ext cx="1651000" cy="1632857"/>
        </a:xfrm>
        <a:prstGeom prst="rect">
          <a:avLst/>
        </a:prstGeom>
      </xdr:spPr>
    </xdr:pic>
    <xdr:clientData/>
  </xdr:twoCellAnchor>
  <xdr:twoCellAnchor editAs="oneCell">
    <xdr:from>
      <xdr:col>1</xdr:col>
      <xdr:colOff>18144</xdr:colOff>
      <xdr:row>33</xdr:row>
      <xdr:rowOff>18142</xdr:rowOff>
    </xdr:from>
    <xdr:to>
      <xdr:col>2</xdr:col>
      <xdr:colOff>1</xdr:colOff>
      <xdr:row>34</xdr:row>
      <xdr:rowOff>1</xdr:rowOff>
    </xdr:to>
    <xdr:pic>
      <xdr:nvPicPr>
        <xdr:cNvPr id="21" name="Изображение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17715" y="35559999"/>
          <a:ext cx="1651000" cy="1651001"/>
        </a:xfrm>
        <a:prstGeom prst="rect">
          <a:avLst/>
        </a:prstGeom>
      </xdr:spPr>
    </xdr:pic>
    <xdr:clientData/>
  </xdr:twoCellAnchor>
  <xdr:twoCellAnchor editAs="oneCell">
    <xdr:from>
      <xdr:col>1</xdr:col>
      <xdr:colOff>18144</xdr:colOff>
      <xdr:row>45</xdr:row>
      <xdr:rowOff>18143</xdr:rowOff>
    </xdr:from>
    <xdr:to>
      <xdr:col>2</xdr:col>
      <xdr:colOff>1</xdr:colOff>
      <xdr:row>46</xdr:row>
      <xdr:rowOff>0</xdr:rowOff>
    </xdr:to>
    <xdr:pic>
      <xdr:nvPicPr>
        <xdr:cNvPr id="22" name="Изображение 2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17715" y="45466000"/>
          <a:ext cx="1651000" cy="1614714"/>
        </a:xfrm>
        <a:prstGeom prst="rect">
          <a:avLst/>
        </a:prstGeom>
      </xdr:spPr>
    </xdr:pic>
    <xdr:clientData/>
  </xdr:twoCellAnchor>
  <xdr:twoCellAnchor editAs="oneCell">
    <xdr:from>
      <xdr:col>1</xdr:col>
      <xdr:colOff>15822</xdr:colOff>
      <xdr:row>8</xdr:row>
      <xdr:rowOff>20862</xdr:rowOff>
    </xdr:from>
    <xdr:to>
      <xdr:col>2</xdr:col>
      <xdr:colOff>1</xdr:colOff>
      <xdr:row>9</xdr:row>
      <xdr:rowOff>1866</xdr:rowOff>
    </xdr:to>
    <xdr:pic>
      <xdr:nvPicPr>
        <xdr:cNvPr id="23" name="Изображение 2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06322" y="7783737"/>
          <a:ext cx="1651054" cy="1661887"/>
        </a:xfrm>
        <a:prstGeom prst="rect">
          <a:avLst/>
        </a:prstGeom>
      </xdr:spPr>
    </xdr:pic>
    <xdr:clientData/>
  </xdr:twoCellAnchor>
  <xdr:twoCellAnchor editAs="oneCell">
    <xdr:from>
      <xdr:col>1</xdr:col>
      <xdr:colOff>17957</xdr:colOff>
      <xdr:row>9</xdr:row>
      <xdr:rowOff>15875</xdr:rowOff>
    </xdr:from>
    <xdr:to>
      <xdr:col>2</xdr:col>
      <xdr:colOff>0</xdr:colOff>
      <xdr:row>10</xdr:row>
      <xdr:rowOff>6545</xdr:rowOff>
    </xdr:to>
    <xdr:pic>
      <xdr:nvPicPr>
        <xdr:cNvPr id="24" name="Изображение 2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08457" y="9461500"/>
          <a:ext cx="1648918" cy="1625795"/>
        </a:xfrm>
        <a:prstGeom prst="rect">
          <a:avLst/>
        </a:prstGeom>
      </xdr:spPr>
    </xdr:pic>
    <xdr:clientData/>
  </xdr:twoCellAnchor>
  <xdr:twoCellAnchor editAs="oneCell">
    <xdr:from>
      <xdr:col>1</xdr:col>
      <xdr:colOff>18731</xdr:colOff>
      <xdr:row>10</xdr:row>
      <xdr:rowOff>11338</xdr:rowOff>
    </xdr:from>
    <xdr:to>
      <xdr:col>2</xdr:col>
      <xdr:colOff>0</xdr:colOff>
      <xdr:row>11</xdr:row>
      <xdr:rowOff>0</xdr:rowOff>
    </xdr:to>
    <xdr:pic>
      <xdr:nvPicPr>
        <xdr:cNvPr id="25" name="Изображение 24"/>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09231" y="11092088"/>
          <a:ext cx="1648144" cy="1623787"/>
        </a:xfrm>
        <a:prstGeom prst="rect">
          <a:avLst/>
        </a:prstGeom>
      </xdr:spPr>
    </xdr:pic>
    <xdr:clientData/>
  </xdr:twoCellAnchor>
  <xdr:twoCellAnchor editAs="oneCell">
    <xdr:from>
      <xdr:col>1</xdr:col>
      <xdr:colOff>18143</xdr:colOff>
      <xdr:row>36</xdr:row>
      <xdr:rowOff>18143</xdr:rowOff>
    </xdr:from>
    <xdr:to>
      <xdr:col>2</xdr:col>
      <xdr:colOff>18142</xdr:colOff>
      <xdr:row>37</xdr:row>
      <xdr:rowOff>0</xdr:rowOff>
    </xdr:to>
    <xdr:pic>
      <xdr:nvPicPr>
        <xdr:cNvPr id="26" name="Изображение 2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17714" y="40531143"/>
          <a:ext cx="1650999" cy="1614714"/>
        </a:xfrm>
        <a:prstGeom prst="rect">
          <a:avLst/>
        </a:prstGeom>
      </xdr:spPr>
    </xdr:pic>
    <xdr:clientData/>
  </xdr:twoCellAnchor>
  <xdr:twoCellAnchor editAs="oneCell">
    <xdr:from>
      <xdr:col>1</xdr:col>
      <xdr:colOff>18144</xdr:colOff>
      <xdr:row>67</xdr:row>
      <xdr:rowOff>18144</xdr:rowOff>
    </xdr:from>
    <xdr:to>
      <xdr:col>2</xdr:col>
      <xdr:colOff>1</xdr:colOff>
      <xdr:row>68</xdr:row>
      <xdr:rowOff>2</xdr:rowOff>
    </xdr:to>
    <xdr:pic>
      <xdr:nvPicPr>
        <xdr:cNvPr id="27" name="Изображение 2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17715" y="65205430"/>
          <a:ext cx="1651000" cy="1632856"/>
        </a:xfrm>
        <a:prstGeom prst="rect">
          <a:avLst/>
        </a:prstGeom>
      </xdr:spPr>
    </xdr:pic>
    <xdr:clientData/>
  </xdr:twoCellAnchor>
  <xdr:twoCellAnchor editAs="oneCell">
    <xdr:from>
      <xdr:col>1</xdr:col>
      <xdr:colOff>18142</xdr:colOff>
      <xdr:row>65</xdr:row>
      <xdr:rowOff>18142</xdr:rowOff>
    </xdr:from>
    <xdr:to>
      <xdr:col>2</xdr:col>
      <xdr:colOff>0</xdr:colOff>
      <xdr:row>66</xdr:row>
      <xdr:rowOff>1</xdr:rowOff>
    </xdr:to>
    <xdr:pic>
      <xdr:nvPicPr>
        <xdr:cNvPr id="28" name="Изображение 27"/>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17713" y="61903428"/>
          <a:ext cx="1651001" cy="1632858"/>
        </a:xfrm>
        <a:prstGeom prst="rect">
          <a:avLst/>
        </a:prstGeom>
      </xdr:spPr>
    </xdr:pic>
    <xdr:clientData/>
  </xdr:twoCellAnchor>
  <xdr:twoCellAnchor editAs="oneCell">
    <xdr:from>
      <xdr:col>1</xdr:col>
      <xdr:colOff>14121</xdr:colOff>
      <xdr:row>12</xdr:row>
      <xdr:rowOff>14575</xdr:rowOff>
    </xdr:from>
    <xdr:to>
      <xdr:col>2</xdr:col>
      <xdr:colOff>0</xdr:colOff>
      <xdr:row>13</xdr:row>
      <xdr:rowOff>0</xdr:rowOff>
    </xdr:to>
    <xdr:pic>
      <xdr:nvPicPr>
        <xdr:cNvPr id="29" name="Изображение 28"/>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13692" y="12696432"/>
          <a:ext cx="1655022" cy="1618282"/>
        </a:xfrm>
        <a:prstGeom prst="rect">
          <a:avLst/>
        </a:prstGeom>
      </xdr:spPr>
    </xdr:pic>
    <xdr:clientData/>
  </xdr:twoCellAnchor>
  <xdr:twoCellAnchor editAs="oneCell">
    <xdr:from>
      <xdr:col>1</xdr:col>
      <xdr:colOff>18142</xdr:colOff>
      <xdr:row>46</xdr:row>
      <xdr:rowOff>18143</xdr:rowOff>
    </xdr:from>
    <xdr:to>
      <xdr:col>2</xdr:col>
      <xdr:colOff>0</xdr:colOff>
      <xdr:row>47</xdr:row>
      <xdr:rowOff>6246</xdr:rowOff>
    </xdr:to>
    <xdr:pic>
      <xdr:nvPicPr>
        <xdr:cNvPr id="31" name="Изображение 30"/>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17713" y="47098857"/>
          <a:ext cx="1651001" cy="1632857"/>
        </a:xfrm>
        <a:prstGeom prst="rect">
          <a:avLst/>
        </a:prstGeom>
      </xdr:spPr>
    </xdr:pic>
    <xdr:clientData/>
  </xdr:twoCellAnchor>
  <xdr:twoCellAnchor editAs="oneCell">
    <xdr:from>
      <xdr:col>1</xdr:col>
      <xdr:colOff>18144</xdr:colOff>
      <xdr:row>102</xdr:row>
      <xdr:rowOff>18143</xdr:rowOff>
    </xdr:from>
    <xdr:to>
      <xdr:col>2</xdr:col>
      <xdr:colOff>1</xdr:colOff>
      <xdr:row>102</xdr:row>
      <xdr:rowOff>1646493</xdr:rowOff>
    </xdr:to>
    <xdr:pic>
      <xdr:nvPicPr>
        <xdr:cNvPr id="32" name="Изображение 3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17715" y="42164000"/>
          <a:ext cx="1651000" cy="1632857"/>
        </a:xfrm>
        <a:prstGeom prst="rect">
          <a:avLst/>
        </a:prstGeom>
      </xdr:spPr>
    </xdr:pic>
    <xdr:clientData/>
  </xdr:twoCellAnchor>
  <xdr:twoCellAnchor editAs="oneCell">
    <xdr:from>
      <xdr:col>1</xdr:col>
      <xdr:colOff>20849</xdr:colOff>
      <xdr:row>42</xdr:row>
      <xdr:rowOff>18144</xdr:rowOff>
    </xdr:from>
    <xdr:to>
      <xdr:col>2</xdr:col>
      <xdr:colOff>0</xdr:colOff>
      <xdr:row>43</xdr:row>
      <xdr:rowOff>1287</xdr:rowOff>
    </xdr:to>
    <xdr:pic>
      <xdr:nvPicPr>
        <xdr:cNvPr id="33" name="Изображение 32"/>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11349" y="48754394"/>
          <a:ext cx="1646026" cy="1632856"/>
        </a:xfrm>
        <a:prstGeom prst="rect">
          <a:avLst/>
        </a:prstGeom>
      </xdr:spPr>
    </xdr:pic>
    <xdr:clientData/>
  </xdr:twoCellAnchor>
  <xdr:twoCellAnchor editAs="oneCell">
    <xdr:from>
      <xdr:col>1</xdr:col>
      <xdr:colOff>21625</xdr:colOff>
      <xdr:row>5</xdr:row>
      <xdr:rowOff>21625</xdr:rowOff>
    </xdr:from>
    <xdr:to>
      <xdr:col>2</xdr:col>
      <xdr:colOff>0</xdr:colOff>
      <xdr:row>6</xdr:row>
      <xdr:rowOff>0</xdr:rowOff>
    </xdr:to>
    <xdr:pic>
      <xdr:nvPicPr>
        <xdr:cNvPr id="34" name="Изображение 3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221196" y="2906339"/>
          <a:ext cx="1647518" cy="1611232"/>
        </a:xfrm>
        <a:prstGeom prst="rect">
          <a:avLst/>
        </a:prstGeom>
      </xdr:spPr>
    </xdr:pic>
    <xdr:clientData/>
  </xdr:twoCellAnchor>
  <xdr:twoCellAnchor editAs="oneCell">
    <xdr:from>
      <xdr:col>1</xdr:col>
      <xdr:colOff>12875</xdr:colOff>
      <xdr:row>19</xdr:row>
      <xdr:rowOff>18144</xdr:rowOff>
    </xdr:from>
    <xdr:to>
      <xdr:col>2</xdr:col>
      <xdr:colOff>0</xdr:colOff>
      <xdr:row>20</xdr:row>
      <xdr:rowOff>0</xdr:rowOff>
    </xdr:to>
    <xdr:pic>
      <xdr:nvPicPr>
        <xdr:cNvPr id="35" name="Изображение 3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12446" y="24130001"/>
          <a:ext cx="1656268" cy="1614713"/>
        </a:xfrm>
        <a:prstGeom prst="rect">
          <a:avLst/>
        </a:prstGeom>
      </xdr:spPr>
    </xdr:pic>
    <xdr:clientData/>
  </xdr:twoCellAnchor>
  <xdr:twoCellAnchor editAs="oneCell">
    <xdr:from>
      <xdr:col>1</xdr:col>
      <xdr:colOff>18143</xdr:colOff>
      <xdr:row>30</xdr:row>
      <xdr:rowOff>18143</xdr:rowOff>
    </xdr:from>
    <xdr:to>
      <xdr:col>2</xdr:col>
      <xdr:colOff>0</xdr:colOff>
      <xdr:row>31</xdr:row>
      <xdr:rowOff>2</xdr:rowOff>
    </xdr:to>
    <xdr:pic>
      <xdr:nvPicPr>
        <xdr:cNvPr id="36" name="Изображение 35"/>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208643" y="35625768"/>
          <a:ext cx="1648732" cy="1616982"/>
        </a:xfrm>
        <a:prstGeom prst="rect">
          <a:avLst/>
        </a:prstGeom>
      </xdr:spPr>
    </xdr:pic>
    <xdr:clientData/>
  </xdr:twoCellAnchor>
  <xdr:twoCellAnchor editAs="oneCell">
    <xdr:from>
      <xdr:col>1</xdr:col>
      <xdr:colOff>25400</xdr:colOff>
      <xdr:row>6</xdr:row>
      <xdr:rowOff>25400</xdr:rowOff>
    </xdr:from>
    <xdr:to>
      <xdr:col>2</xdr:col>
      <xdr:colOff>0</xdr:colOff>
      <xdr:row>7</xdr:row>
      <xdr:rowOff>5290</xdr:rowOff>
    </xdr:to>
    <xdr:pic>
      <xdr:nvPicPr>
        <xdr:cNvPr id="37" name="Изображение 36"/>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03200" y="4572000"/>
          <a:ext cx="1651000" cy="1630890"/>
        </a:xfrm>
        <a:prstGeom prst="rect">
          <a:avLst/>
        </a:prstGeom>
      </xdr:spPr>
    </xdr:pic>
    <xdr:clientData/>
  </xdr:twoCellAnchor>
  <xdr:twoCellAnchor editAs="oneCell">
    <xdr:from>
      <xdr:col>1</xdr:col>
      <xdr:colOff>18144</xdr:colOff>
      <xdr:row>22</xdr:row>
      <xdr:rowOff>18144</xdr:rowOff>
    </xdr:from>
    <xdr:to>
      <xdr:col>2</xdr:col>
      <xdr:colOff>0</xdr:colOff>
      <xdr:row>23</xdr:row>
      <xdr:rowOff>0</xdr:rowOff>
    </xdr:to>
    <xdr:pic>
      <xdr:nvPicPr>
        <xdr:cNvPr id="38" name="Изображение 37"/>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17715" y="27395715"/>
          <a:ext cx="1650999" cy="1614714"/>
        </a:xfrm>
        <a:prstGeom prst="rect">
          <a:avLst/>
        </a:prstGeom>
      </xdr:spPr>
    </xdr:pic>
    <xdr:clientData/>
  </xdr:twoCellAnchor>
  <xdr:twoCellAnchor editAs="oneCell">
    <xdr:from>
      <xdr:col>1</xdr:col>
      <xdr:colOff>18143</xdr:colOff>
      <xdr:row>35</xdr:row>
      <xdr:rowOff>18144</xdr:rowOff>
    </xdr:from>
    <xdr:to>
      <xdr:col>2</xdr:col>
      <xdr:colOff>0</xdr:colOff>
      <xdr:row>36</xdr:row>
      <xdr:rowOff>2</xdr:rowOff>
    </xdr:to>
    <xdr:pic>
      <xdr:nvPicPr>
        <xdr:cNvPr id="39" name="Изображение 38"/>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217714" y="38880144"/>
          <a:ext cx="1651000" cy="1632856"/>
        </a:xfrm>
        <a:prstGeom prst="rect">
          <a:avLst/>
        </a:prstGeom>
      </xdr:spPr>
    </xdr:pic>
    <xdr:clientData/>
  </xdr:twoCellAnchor>
  <xdr:twoCellAnchor editAs="oneCell">
    <xdr:from>
      <xdr:col>1</xdr:col>
      <xdr:colOff>18144</xdr:colOff>
      <xdr:row>25</xdr:row>
      <xdr:rowOff>18143</xdr:rowOff>
    </xdr:from>
    <xdr:to>
      <xdr:col>2</xdr:col>
      <xdr:colOff>1</xdr:colOff>
      <xdr:row>26</xdr:row>
      <xdr:rowOff>5413</xdr:rowOff>
    </xdr:to>
    <xdr:pic>
      <xdr:nvPicPr>
        <xdr:cNvPr id="40" name="Изображение 39"/>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17715" y="29028572"/>
          <a:ext cx="1651000" cy="1614714"/>
        </a:xfrm>
        <a:prstGeom prst="rect">
          <a:avLst/>
        </a:prstGeom>
      </xdr:spPr>
    </xdr:pic>
    <xdr:clientData/>
  </xdr:twoCellAnchor>
  <xdr:twoCellAnchor editAs="oneCell">
    <xdr:from>
      <xdr:col>1</xdr:col>
      <xdr:colOff>11338</xdr:colOff>
      <xdr:row>17</xdr:row>
      <xdr:rowOff>16000</xdr:rowOff>
    </xdr:from>
    <xdr:to>
      <xdr:col>2</xdr:col>
      <xdr:colOff>0</xdr:colOff>
      <xdr:row>18</xdr:row>
      <xdr:rowOff>2832</xdr:rowOff>
    </xdr:to>
    <xdr:pic>
      <xdr:nvPicPr>
        <xdr:cNvPr id="41" name="Изображение 40"/>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210909" y="20862143"/>
          <a:ext cx="1657805" cy="1611250"/>
        </a:xfrm>
        <a:prstGeom prst="rect">
          <a:avLst/>
        </a:prstGeom>
      </xdr:spPr>
    </xdr:pic>
    <xdr:clientData/>
  </xdr:twoCellAnchor>
  <xdr:twoCellAnchor editAs="oneCell">
    <xdr:from>
      <xdr:col>1</xdr:col>
      <xdr:colOff>18143</xdr:colOff>
      <xdr:row>18</xdr:row>
      <xdr:rowOff>18143</xdr:rowOff>
    </xdr:from>
    <xdr:to>
      <xdr:col>2</xdr:col>
      <xdr:colOff>0</xdr:colOff>
      <xdr:row>19</xdr:row>
      <xdr:rowOff>0</xdr:rowOff>
    </xdr:to>
    <xdr:pic>
      <xdr:nvPicPr>
        <xdr:cNvPr id="42" name="Изображение 4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17714" y="22497143"/>
          <a:ext cx="1651000" cy="1614714"/>
        </a:xfrm>
        <a:prstGeom prst="rect">
          <a:avLst/>
        </a:prstGeom>
      </xdr:spPr>
    </xdr:pic>
    <xdr:clientData/>
  </xdr:twoCellAnchor>
  <xdr:twoCellAnchor editAs="oneCell">
    <xdr:from>
      <xdr:col>1</xdr:col>
      <xdr:colOff>18143</xdr:colOff>
      <xdr:row>74</xdr:row>
      <xdr:rowOff>18142</xdr:rowOff>
    </xdr:from>
    <xdr:to>
      <xdr:col>2</xdr:col>
      <xdr:colOff>0</xdr:colOff>
      <xdr:row>75</xdr:row>
      <xdr:rowOff>7469</xdr:rowOff>
    </xdr:to>
    <xdr:pic>
      <xdr:nvPicPr>
        <xdr:cNvPr id="43" name="Изображение 4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17714" y="66856428"/>
          <a:ext cx="1651000" cy="1632857"/>
        </a:xfrm>
        <a:prstGeom prst="rect">
          <a:avLst/>
        </a:prstGeom>
      </xdr:spPr>
    </xdr:pic>
    <xdr:clientData/>
  </xdr:twoCellAnchor>
  <xdr:twoCellAnchor editAs="oneCell">
    <xdr:from>
      <xdr:col>1</xdr:col>
      <xdr:colOff>20624</xdr:colOff>
      <xdr:row>7</xdr:row>
      <xdr:rowOff>18142</xdr:rowOff>
    </xdr:from>
    <xdr:to>
      <xdr:col>2</xdr:col>
      <xdr:colOff>0</xdr:colOff>
      <xdr:row>8</xdr:row>
      <xdr:rowOff>1</xdr:rowOff>
    </xdr:to>
    <xdr:pic>
      <xdr:nvPicPr>
        <xdr:cNvPr id="45" name="Изображение 44"/>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211124" y="6145892"/>
          <a:ext cx="1646251" cy="1616984"/>
        </a:xfrm>
        <a:prstGeom prst="rect">
          <a:avLst/>
        </a:prstGeom>
      </xdr:spPr>
    </xdr:pic>
    <xdr:clientData/>
  </xdr:twoCellAnchor>
  <xdr:twoCellAnchor editAs="oneCell">
    <xdr:from>
      <xdr:col>1</xdr:col>
      <xdr:colOff>15875</xdr:colOff>
      <xdr:row>86</xdr:row>
      <xdr:rowOff>16844</xdr:rowOff>
    </xdr:from>
    <xdr:to>
      <xdr:col>2</xdr:col>
      <xdr:colOff>0</xdr:colOff>
      <xdr:row>87</xdr:row>
      <xdr:rowOff>1420</xdr:rowOff>
    </xdr:to>
    <xdr:pic>
      <xdr:nvPicPr>
        <xdr:cNvPr id="46" name="Изображение 4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6375" y="107427094"/>
          <a:ext cx="1651000" cy="1619699"/>
        </a:xfrm>
        <a:prstGeom prst="rect">
          <a:avLst/>
        </a:prstGeom>
      </xdr:spPr>
    </xdr:pic>
    <xdr:clientData/>
  </xdr:twoCellAnchor>
  <xdr:twoCellAnchor editAs="oneCell">
    <xdr:from>
      <xdr:col>1</xdr:col>
      <xdr:colOff>14629</xdr:colOff>
      <xdr:row>85</xdr:row>
      <xdr:rowOff>23696</xdr:rowOff>
    </xdr:from>
    <xdr:to>
      <xdr:col>2</xdr:col>
      <xdr:colOff>0</xdr:colOff>
      <xdr:row>86</xdr:row>
      <xdr:rowOff>291</xdr:rowOff>
    </xdr:to>
    <xdr:pic>
      <xdr:nvPicPr>
        <xdr:cNvPr id="47" name="Изображение 4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4200" y="17604125"/>
          <a:ext cx="1654514" cy="1609161"/>
        </a:xfrm>
        <a:prstGeom prst="rect">
          <a:avLst/>
        </a:prstGeom>
      </xdr:spPr>
    </xdr:pic>
    <xdr:clientData/>
  </xdr:twoCellAnchor>
  <xdr:twoCellAnchor editAs="oneCell">
    <xdr:from>
      <xdr:col>1</xdr:col>
      <xdr:colOff>15857</xdr:colOff>
      <xdr:row>84</xdr:row>
      <xdr:rowOff>21771</xdr:rowOff>
    </xdr:from>
    <xdr:to>
      <xdr:col>2</xdr:col>
      <xdr:colOff>0</xdr:colOff>
      <xdr:row>85</xdr:row>
      <xdr:rowOff>0</xdr:rowOff>
    </xdr:to>
    <xdr:pic>
      <xdr:nvPicPr>
        <xdr:cNvPr id="48" name="Изображение 4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6357" y="104077104"/>
          <a:ext cx="1656310" cy="1608063"/>
        </a:xfrm>
        <a:prstGeom prst="rect">
          <a:avLst/>
        </a:prstGeom>
      </xdr:spPr>
    </xdr:pic>
    <xdr:clientData/>
  </xdr:twoCellAnchor>
  <xdr:twoCellAnchor editAs="oneCell">
    <xdr:from>
      <xdr:col>1</xdr:col>
      <xdr:colOff>14482</xdr:colOff>
      <xdr:row>49</xdr:row>
      <xdr:rowOff>17511</xdr:rowOff>
    </xdr:from>
    <xdr:to>
      <xdr:col>2</xdr:col>
      <xdr:colOff>4668</xdr:colOff>
      <xdr:row>50</xdr:row>
      <xdr:rowOff>1287</xdr:rowOff>
    </xdr:to>
    <xdr:pic>
      <xdr:nvPicPr>
        <xdr:cNvPr id="2" name="Изображение 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rot="5400000">
          <a:off x="214433" y="58618560"/>
          <a:ext cx="1633489" cy="1652392"/>
        </a:xfrm>
        <a:prstGeom prst="rect">
          <a:avLst/>
        </a:prstGeom>
      </xdr:spPr>
    </xdr:pic>
    <xdr:clientData/>
  </xdr:twoCellAnchor>
  <xdr:twoCellAnchor editAs="oneCell">
    <xdr:from>
      <xdr:col>1</xdr:col>
      <xdr:colOff>14757</xdr:colOff>
      <xdr:row>63</xdr:row>
      <xdr:rowOff>20899</xdr:rowOff>
    </xdr:from>
    <xdr:to>
      <xdr:col>2</xdr:col>
      <xdr:colOff>0</xdr:colOff>
      <xdr:row>64</xdr:row>
      <xdr:rowOff>4668</xdr:rowOff>
    </xdr:to>
    <xdr:pic>
      <xdr:nvPicPr>
        <xdr:cNvPr id="4" name="Изображение 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05257" y="81681899"/>
          <a:ext cx="1652118" cy="1645975"/>
        </a:xfrm>
        <a:prstGeom prst="rect">
          <a:avLst/>
        </a:prstGeom>
      </xdr:spPr>
    </xdr:pic>
    <xdr:clientData/>
  </xdr:twoCellAnchor>
  <xdr:twoCellAnchor editAs="oneCell">
    <xdr:from>
      <xdr:col>1</xdr:col>
      <xdr:colOff>12809</xdr:colOff>
      <xdr:row>51</xdr:row>
      <xdr:rowOff>15874</xdr:rowOff>
    </xdr:from>
    <xdr:to>
      <xdr:col>2</xdr:col>
      <xdr:colOff>0</xdr:colOff>
      <xdr:row>52</xdr:row>
      <xdr:rowOff>6244</xdr:rowOff>
    </xdr:to>
    <xdr:pic>
      <xdr:nvPicPr>
        <xdr:cNvPr id="10" name="Изображение 9"/>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03309" y="61928374"/>
          <a:ext cx="1654066" cy="1635126"/>
        </a:xfrm>
        <a:prstGeom prst="rect">
          <a:avLst/>
        </a:prstGeom>
      </xdr:spPr>
    </xdr:pic>
    <xdr:clientData/>
  </xdr:twoCellAnchor>
  <xdr:twoCellAnchor editAs="oneCell">
    <xdr:from>
      <xdr:col>1</xdr:col>
      <xdr:colOff>14644</xdr:colOff>
      <xdr:row>47</xdr:row>
      <xdr:rowOff>20699</xdr:rowOff>
    </xdr:from>
    <xdr:to>
      <xdr:col>2</xdr:col>
      <xdr:colOff>0</xdr:colOff>
      <xdr:row>48</xdr:row>
      <xdr:rowOff>0</xdr:rowOff>
    </xdr:to>
    <xdr:pic>
      <xdr:nvPicPr>
        <xdr:cNvPr id="30" name="Изображение 29"/>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5144" y="55329199"/>
          <a:ext cx="1652231" cy="1630301"/>
        </a:xfrm>
        <a:prstGeom prst="rect">
          <a:avLst/>
        </a:prstGeom>
      </xdr:spPr>
    </xdr:pic>
    <xdr:clientData/>
  </xdr:twoCellAnchor>
  <xdr:twoCellAnchor editAs="oneCell">
    <xdr:from>
      <xdr:col>1</xdr:col>
      <xdr:colOff>15875</xdr:colOff>
      <xdr:row>50</xdr:row>
      <xdr:rowOff>20804</xdr:rowOff>
    </xdr:from>
    <xdr:to>
      <xdr:col>2</xdr:col>
      <xdr:colOff>0</xdr:colOff>
      <xdr:row>51</xdr:row>
      <xdr:rowOff>7471</xdr:rowOff>
    </xdr:to>
    <xdr:pic>
      <xdr:nvPicPr>
        <xdr:cNvPr id="56" name="Изображение 5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206375" y="60282304"/>
          <a:ext cx="1651000" cy="1630195"/>
        </a:xfrm>
        <a:prstGeom prst="rect">
          <a:avLst/>
        </a:prstGeom>
      </xdr:spPr>
    </xdr:pic>
    <xdr:clientData/>
  </xdr:twoCellAnchor>
  <xdr:twoCellAnchor editAs="oneCell">
    <xdr:from>
      <xdr:col>1</xdr:col>
      <xdr:colOff>18309</xdr:colOff>
      <xdr:row>61</xdr:row>
      <xdr:rowOff>10582</xdr:rowOff>
    </xdr:from>
    <xdr:to>
      <xdr:col>2</xdr:col>
      <xdr:colOff>4668</xdr:colOff>
      <xdr:row>62</xdr:row>
      <xdr:rowOff>0</xdr:rowOff>
    </xdr:to>
    <xdr:pic>
      <xdr:nvPicPr>
        <xdr:cNvPr id="57" name="Изображение 5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202664" y="94891872"/>
          <a:ext cx="1645552" cy="1628128"/>
        </a:xfrm>
        <a:prstGeom prst="rect">
          <a:avLst/>
        </a:prstGeom>
      </xdr:spPr>
    </xdr:pic>
    <xdr:clientData/>
  </xdr:twoCellAnchor>
  <xdr:twoCellAnchor editAs="oneCell">
    <xdr:from>
      <xdr:col>1</xdr:col>
      <xdr:colOff>14851</xdr:colOff>
      <xdr:row>52</xdr:row>
      <xdr:rowOff>19866</xdr:rowOff>
    </xdr:from>
    <xdr:to>
      <xdr:col>2</xdr:col>
      <xdr:colOff>4668</xdr:colOff>
      <xdr:row>53</xdr:row>
      <xdr:rowOff>2</xdr:rowOff>
    </xdr:to>
    <xdr:pic>
      <xdr:nvPicPr>
        <xdr:cNvPr id="58" name="Изображение 57"/>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5351" y="63583366"/>
          <a:ext cx="1652023" cy="1631134"/>
        </a:xfrm>
        <a:prstGeom prst="rect">
          <a:avLst/>
        </a:prstGeom>
      </xdr:spPr>
    </xdr:pic>
    <xdr:clientData/>
  </xdr:twoCellAnchor>
  <xdr:twoCellAnchor editAs="oneCell">
    <xdr:from>
      <xdr:col>1</xdr:col>
      <xdr:colOff>21975</xdr:colOff>
      <xdr:row>48</xdr:row>
      <xdr:rowOff>16458</xdr:rowOff>
    </xdr:from>
    <xdr:to>
      <xdr:col>2</xdr:col>
      <xdr:colOff>4668</xdr:colOff>
      <xdr:row>49</xdr:row>
      <xdr:rowOff>2190</xdr:rowOff>
    </xdr:to>
    <xdr:pic>
      <xdr:nvPicPr>
        <xdr:cNvPr id="59" name="Изображение 58"/>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12475" y="56975958"/>
          <a:ext cx="1644899" cy="1634542"/>
        </a:xfrm>
        <a:prstGeom prst="rect">
          <a:avLst/>
        </a:prstGeom>
      </xdr:spPr>
    </xdr:pic>
    <xdr:clientData/>
  </xdr:twoCellAnchor>
  <xdr:twoCellAnchor editAs="oneCell">
    <xdr:from>
      <xdr:col>1</xdr:col>
      <xdr:colOff>23812</xdr:colOff>
      <xdr:row>58</xdr:row>
      <xdr:rowOff>21860</xdr:rowOff>
    </xdr:from>
    <xdr:to>
      <xdr:col>2</xdr:col>
      <xdr:colOff>1</xdr:colOff>
      <xdr:row>59</xdr:row>
      <xdr:rowOff>7468</xdr:rowOff>
    </xdr:to>
    <xdr:pic>
      <xdr:nvPicPr>
        <xdr:cNvPr id="60" name="Изображение 5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14312" y="73459610"/>
          <a:ext cx="1643064" cy="1629139"/>
        </a:xfrm>
        <a:prstGeom prst="rect">
          <a:avLst/>
        </a:prstGeom>
      </xdr:spPr>
    </xdr:pic>
    <xdr:clientData/>
  </xdr:twoCellAnchor>
  <xdr:twoCellAnchor editAs="oneCell">
    <xdr:from>
      <xdr:col>1</xdr:col>
      <xdr:colOff>20352</xdr:colOff>
      <xdr:row>53</xdr:row>
      <xdr:rowOff>21456</xdr:rowOff>
    </xdr:from>
    <xdr:to>
      <xdr:col>2</xdr:col>
      <xdr:colOff>0</xdr:colOff>
      <xdr:row>54</xdr:row>
      <xdr:rowOff>0</xdr:rowOff>
    </xdr:to>
    <xdr:pic>
      <xdr:nvPicPr>
        <xdr:cNvPr id="61" name="Изображение 6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04707" y="81711133"/>
          <a:ext cx="1638841" cy="1637738"/>
        </a:xfrm>
        <a:prstGeom prst="rect">
          <a:avLst/>
        </a:prstGeom>
      </xdr:spPr>
    </xdr:pic>
    <xdr:clientData/>
  </xdr:twoCellAnchor>
  <xdr:twoCellAnchor editAs="oneCell">
    <xdr:from>
      <xdr:col>1</xdr:col>
      <xdr:colOff>19161</xdr:colOff>
      <xdr:row>104</xdr:row>
      <xdr:rowOff>17608</xdr:rowOff>
    </xdr:from>
    <xdr:to>
      <xdr:col>2</xdr:col>
      <xdr:colOff>4668</xdr:colOff>
      <xdr:row>105</xdr:row>
      <xdr:rowOff>0</xdr:rowOff>
    </xdr:to>
    <xdr:pic>
      <xdr:nvPicPr>
        <xdr:cNvPr id="62" name="Изображение 6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209661" y="130525983"/>
          <a:ext cx="1647713" cy="1633392"/>
        </a:xfrm>
        <a:prstGeom prst="rect">
          <a:avLst/>
        </a:prstGeom>
      </xdr:spPr>
    </xdr:pic>
    <xdr:clientData/>
  </xdr:twoCellAnchor>
  <xdr:twoCellAnchor editAs="oneCell">
    <xdr:from>
      <xdr:col>1</xdr:col>
      <xdr:colOff>20996</xdr:colOff>
      <xdr:row>83</xdr:row>
      <xdr:rowOff>15875</xdr:rowOff>
    </xdr:from>
    <xdr:to>
      <xdr:col>2</xdr:col>
      <xdr:colOff>1</xdr:colOff>
      <xdr:row>84</xdr:row>
      <xdr:rowOff>1288</xdr:rowOff>
    </xdr:to>
    <xdr:pic>
      <xdr:nvPicPr>
        <xdr:cNvPr id="63" name="Изображение 62"/>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211496" y="102504875"/>
          <a:ext cx="1645880" cy="1635125"/>
        </a:xfrm>
        <a:prstGeom prst="rect">
          <a:avLst/>
        </a:prstGeom>
      </xdr:spPr>
    </xdr:pic>
    <xdr:clientData/>
  </xdr:twoCellAnchor>
  <xdr:twoCellAnchor editAs="oneCell">
    <xdr:from>
      <xdr:col>1</xdr:col>
      <xdr:colOff>25400</xdr:colOff>
      <xdr:row>105</xdr:row>
      <xdr:rowOff>13472</xdr:rowOff>
    </xdr:from>
    <xdr:to>
      <xdr:col>2</xdr:col>
      <xdr:colOff>0</xdr:colOff>
      <xdr:row>105</xdr:row>
      <xdr:rowOff>1646493</xdr:rowOff>
    </xdr:to>
    <xdr:pic>
      <xdr:nvPicPr>
        <xdr:cNvPr id="64" name="Изображение 63"/>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203200" y="167323272"/>
          <a:ext cx="1651000" cy="1633021"/>
        </a:xfrm>
        <a:prstGeom prst="rect">
          <a:avLst/>
        </a:prstGeom>
      </xdr:spPr>
    </xdr:pic>
    <xdr:clientData/>
  </xdr:twoCellAnchor>
  <xdr:twoCellAnchor editAs="oneCell">
    <xdr:from>
      <xdr:col>1</xdr:col>
      <xdr:colOff>19369</xdr:colOff>
      <xdr:row>78</xdr:row>
      <xdr:rowOff>12929</xdr:rowOff>
    </xdr:from>
    <xdr:to>
      <xdr:col>2</xdr:col>
      <xdr:colOff>0</xdr:colOff>
      <xdr:row>79</xdr:row>
      <xdr:rowOff>2</xdr:rowOff>
    </xdr:to>
    <xdr:pic>
      <xdr:nvPicPr>
        <xdr:cNvPr id="65" name="Изображение 64"/>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209869" y="95897929"/>
          <a:ext cx="1647506" cy="1638071"/>
        </a:xfrm>
        <a:prstGeom prst="rect">
          <a:avLst/>
        </a:prstGeom>
      </xdr:spPr>
    </xdr:pic>
    <xdr:clientData/>
  </xdr:twoCellAnchor>
  <xdr:twoCellAnchor editAs="oneCell">
    <xdr:from>
      <xdr:col>1</xdr:col>
      <xdr:colOff>21202</xdr:colOff>
      <xdr:row>77</xdr:row>
      <xdr:rowOff>15875</xdr:rowOff>
    </xdr:from>
    <xdr:to>
      <xdr:col>2</xdr:col>
      <xdr:colOff>0</xdr:colOff>
      <xdr:row>78</xdr:row>
      <xdr:rowOff>1287</xdr:rowOff>
    </xdr:to>
    <xdr:pic>
      <xdr:nvPicPr>
        <xdr:cNvPr id="66" name="Изображение 65"/>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11702" y="94249875"/>
          <a:ext cx="1645673" cy="1635125"/>
        </a:xfrm>
        <a:prstGeom prst="rect">
          <a:avLst/>
        </a:prstGeom>
      </xdr:spPr>
    </xdr:pic>
    <xdr:clientData/>
  </xdr:twoCellAnchor>
  <xdr:twoCellAnchor editAs="oneCell">
    <xdr:from>
      <xdr:col>1</xdr:col>
      <xdr:colOff>23037</xdr:colOff>
      <xdr:row>106</xdr:row>
      <xdr:rowOff>20748</xdr:rowOff>
    </xdr:from>
    <xdr:to>
      <xdr:col>2</xdr:col>
      <xdr:colOff>0</xdr:colOff>
      <xdr:row>107</xdr:row>
      <xdr:rowOff>7470</xdr:rowOff>
    </xdr:to>
    <xdr:pic>
      <xdr:nvPicPr>
        <xdr:cNvPr id="67" name="Изображение 6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213537" y="133831123"/>
          <a:ext cx="1643838" cy="1630251"/>
        </a:xfrm>
        <a:prstGeom prst="rect">
          <a:avLst/>
        </a:prstGeom>
      </xdr:spPr>
    </xdr:pic>
    <xdr:clientData/>
  </xdr:twoCellAnchor>
  <xdr:twoCellAnchor editAs="oneCell">
    <xdr:from>
      <xdr:col>1</xdr:col>
      <xdr:colOff>21411</xdr:colOff>
      <xdr:row>81</xdr:row>
      <xdr:rowOff>19792</xdr:rowOff>
    </xdr:from>
    <xdr:to>
      <xdr:col>2</xdr:col>
      <xdr:colOff>0</xdr:colOff>
      <xdr:row>82</xdr:row>
      <xdr:rowOff>7470</xdr:rowOff>
    </xdr:to>
    <xdr:pic>
      <xdr:nvPicPr>
        <xdr:cNvPr id="69" name="Изображение 68"/>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11911" y="100857792"/>
          <a:ext cx="1645464" cy="1631207"/>
        </a:xfrm>
        <a:prstGeom prst="rect">
          <a:avLst/>
        </a:prstGeom>
      </xdr:spPr>
    </xdr:pic>
    <xdr:clientData/>
  </xdr:twoCellAnchor>
  <xdr:twoCellAnchor editAs="oneCell">
    <xdr:from>
      <xdr:col>1</xdr:col>
      <xdr:colOff>12660</xdr:colOff>
      <xdr:row>100</xdr:row>
      <xdr:rowOff>13363</xdr:rowOff>
    </xdr:from>
    <xdr:to>
      <xdr:col>2</xdr:col>
      <xdr:colOff>0</xdr:colOff>
      <xdr:row>101</xdr:row>
      <xdr:rowOff>1</xdr:rowOff>
    </xdr:to>
    <xdr:pic>
      <xdr:nvPicPr>
        <xdr:cNvPr id="70" name="Изображение 69"/>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03160" y="125568738"/>
          <a:ext cx="1654215" cy="1637637"/>
        </a:xfrm>
        <a:prstGeom prst="rect">
          <a:avLst/>
        </a:prstGeom>
      </xdr:spPr>
    </xdr:pic>
    <xdr:clientData/>
  </xdr:twoCellAnchor>
  <xdr:twoCellAnchor editAs="oneCell">
    <xdr:from>
      <xdr:col>1</xdr:col>
      <xdr:colOff>15875</xdr:colOff>
      <xdr:row>103</xdr:row>
      <xdr:rowOff>11120</xdr:rowOff>
    </xdr:from>
    <xdr:to>
      <xdr:col>2</xdr:col>
      <xdr:colOff>0</xdr:colOff>
      <xdr:row>104</xdr:row>
      <xdr:rowOff>1289</xdr:rowOff>
    </xdr:to>
    <xdr:pic>
      <xdr:nvPicPr>
        <xdr:cNvPr id="71" name="Изображение 70"/>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06375" y="128868495"/>
          <a:ext cx="1651000" cy="1639880"/>
        </a:xfrm>
        <a:prstGeom prst="rect">
          <a:avLst/>
        </a:prstGeom>
      </xdr:spPr>
    </xdr:pic>
    <xdr:clientData/>
  </xdr:twoCellAnchor>
  <xdr:twoCellAnchor editAs="oneCell">
    <xdr:from>
      <xdr:col>1</xdr:col>
      <xdr:colOff>16329</xdr:colOff>
      <xdr:row>101</xdr:row>
      <xdr:rowOff>15876</xdr:rowOff>
    </xdr:from>
    <xdr:to>
      <xdr:col>2</xdr:col>
      <xdr:colOff>0</xdr:colOff>
      <xdr:row>102</xdr:row>
      <xdr:rowOff>0</xdr:rowOff>
    </xdr:to>
    <xdr:pic>
      <xdr:nvPicPr>
        <xdr:cNvPr id="72" name="Изображение 71"/>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206829" y="127222251"/>
          <a:ext cx="1650546" cy="1635124"/>
        </a:xfrm>
        <a:prstGeom prst="rect">
          <a:avLst/>
        </a:prstGeom>
      </xdr:spPr>
    </xdr:pic>
    <xdr:clientData/>
  </xdr:twoCellAnchor>
  <xdr:twoCellAnchor editAs="oneCell">
    <xdr:from>
      <xdr:col>1</xdr:col>
      <xdr:colOff>21186</xdr:colOff>
      <xdr:row>16</xdr:row>
      <xdr:rowOff>13150</xdr:rowOff>
    </xdr:from>
    <xdr:to>
      <xdr:col>2</xdr:col>
      <xdr:colOff>0</xdr:colOff>
      <xdr:row>17</xdr:row>
      <xdr:rowOff>0</xdr:rowOff>
    </xdr:to>
    <xdr:pic>
      <xdr:nvPicPr>
        <xdr:cNvPr id="73" name="Изображение 72"/>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211686" y="20904650"/>
          <a:ext cx="1645689" cy="1621975"/>
        </a:xfrm>
        <a:prstGeom prst="rect">
          <a:avLst/>
        </a:prstGeom>
      </xdr:spPr>
    </xdr:pic>
    <xdr:clientData/>
  </xdr:twoCellAnchor>
  <xdr:twoCellAnchor editAs="oneCell">
    <xdr:from>
      <xdr:col>1</xdr:col>
      <xdr:colOff>18676</xdr:colOff>
      <xdr:row>11</xdr:row>
      <xdr:rowOff>18677</xdr:rowOff>
    </xdr:from>
    <xdr:to>
      <xdr:col>2</xdr:col>
      <xdr:colOff>0</xdr:colOff>
      <xdr:row>12</xdr:row>
      <xdr:rowOff>18676</xdr:rowOff>
    </xdr:to>
    <xdr:pic>
      <xdr:nvPicPr>
        <xdr:cNvPr id="74" name="Изображение 73"/>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05441" y="12774706"/>
          <a:ext cx="1643530" cy="1643529"/>
        </a:xfrm>
        <a:prstGeom prst="rect">
          <a:avLst/>
        </a:prstGeom>
      </xdr:spPr>
    </xdr:pic>
    <xdr:clientData/>
  </xdr:twoCellAnchor>
  <xdr:twoCellAnchor editAs="oneCell">
    <xdr:from>
      <xdr:col>1</xdr:col>
      <xdr:colOff>19561</xdr:colOff>
      <xdr:row>92</xdr:row>
      <xdr:rowOff>20226</xdr:rowOff>
    </xdr:from>
    <xdr:to>
      <xdr:col>2</xdr:col>
      <xdr:colOff>0</xdr:colOff>
      <xdr:row>93</xdr:row>
      <xdr:rowOff>7469</xdr:rowOff>
    </xdr:to>
    <xdr:pic>
      <xdr:nvPicPr>
        <xdr:cNvPr id="75" name="Изображение 74"/>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210061" y="110716601"/>
          <a:ext cx="1647314" cy="1630773"/>
        </a:xfrm>
        <a:prstGeom prst="rect">
          <a:avLst/>
        </a:prstGeom>
      </xdr:spPr>
    </xdr:pic>
    <xdr:clientData/>
  </xdr:twoCellAnchor>
  <xdr:twoCellAnchor editAs="oneCell">
    <xdr:from>
      <xdr:col>1</xdr:col>
      <xdr:colOff>10811</xdr:colOff>
      <xdr:row>98</xdr:row>
      <xdr:rowOff>15169</xdr:rowOff>
    </xdr:from>
    <xdr:to>
      <xdr:col>2</xdr:col>
      <xdr:colOff>0</xdr:colOff>
      <xdr:row>99</xdr:row>
      <xdr:rowOff>1</xdr:rowOff>
    </xdr:to>
    <xdr:pic>
      <xdr:nvPicPr>
        <xdr:cNvPr id="76" name="Изображение 7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01311" y="122268544"/>
          <a:ext cx="1656064" cy="1635831"/>
        </a:xfrm>
        <a:prstGeom prst="rect">
          <a:avLst/>
        </a:prstGeom>
      </xdr:spPr>
    </xdr:pic>
    <xdr:clientData/>
  </xdr:twoCellAnchor>
  <xdr:twoCellAnchor editAs="oneCell">
    <xdr:from>
      <xdr:col>1</xdr:col>
      <xdr:colOff>17936</xdr:colOff>
      <xdr:row>38</xdr:row>
      <xdr:rowOff>15874</xdr:rowOff>
    </xdr:from>
    <xdr:to>
      <xdr:col>2</xdr:col>
      <xdr:colOff>0</xdr:colOff>
      <xdr:row>39</xdr:row>
      <xdr:rowOff>8053</xdr:rowOff>
    </xdr:to>
    <xdr:pic>
      <xdr:nvPicPr>
        <xdr:cNvPr id="77" name="Изображение 7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208436" y="45481874"/>
          <a:ext cx="1648939" cy="1603375"/>
        </a:xfrm>
        <a:prstGeom prst="rect">
          <a:avLst/>
        </a:prstGeom>
      </xdr:spPr>
    </xdr:pic>
    <xdr:clientData/>
  </xdr:twoCellAnchor>
  <xdr:twoCellAnchor editAs="oneCell">
    <xdr:from>
      <xdr:col>1</xdr:col>
      <xdr:colOff>14478</xdr:colOff>
      <xdr:row>79</xdr:row>
      <xdr:rowOff>21564</xdr:rowOff>
    </xdr:from>
    <xdr:to>
      <xdr:col>2</xdr:col>
      <xdr:colOff>0</xdr:colOff>
      <xdr:row>80</xdr:row>
      <xdr:rowOff>6244</xdr:rowOff>
    </xdr:to>
    <xdr:pic>
      <xdr:nvPicPr>
        <xdr:cNvPr id="78" name="Изображение 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04978" y="97557564"/>
          <a:ext cx="1652397" cy="1629436"/>
        </a:xfrm>
        <a:prstGeom prst="rect">
          <a:avLst/>
        </a:prstGeom>
      </xdr:spPr>
    </xdr:pic>
    <xdr:clientData/>
  </xdr:twoCellAnchor>
  <xdr:twoCellAnchor editAs="oneCell">
    <xdr:from>
      <xdr:col>1</xdr:col>
      <xdr:colOff>16311</xdr:colOff>
      <xdr:row>75</xdr:row>
      <xdr:rowOff>17918</xdr:rowOff>
    </xdr:from>
    <xdr:to>
      <xdr:col>2</xdr:col>
      <xdr:colOff>0</xdr:colOff>
      <xdr:row>76</xdr:row>
      <xdr:rowOff>1</xdr:rowOff>
    </xdr:to>
    <xdr:pic>
      <xdr:nvPicPr>
        <xdr:cNvPr id="79" name="Изображение 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06811" y="91600793"/>
          <a:ext cx="1650564" cy="1633082"/>
        </a:xfrm>
        <a:prstGeom prst="rect">
          <a:avLst/>
        </a:prstGeom>
      </xdr:spPr>
    </xdr:pic>
    <xdr:clientData/>
  </xdr:twoCellAnchor>
  <xdr:twoCellAnchor editAs="oneCell">
    <xdr:from>
      <xdr:col>1</xdr:col>
      <xdr:colOff>23435</xdr:colOff>
      <xdr:row>132</xdr:row>
      <xdr:rowOff>30465</xdr:rowOff>
    </xdr:from>
    <xdr:to>
      <xdr:col>2</xdr:col>
      <xdr:colOff>4668</xdr:colOff>
      <xdr:row>133</xdr:row>
      <xdr:rowOff>11189</xdr:rowOff>
    </xdr:to>
    <xdr:pic>
      <xdr:nvPicPr>
        <xdr:cNvPr id="80" name="Изображение 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210812" y="176664563"/>
          <a:ext cx="1646807" cy="1625479"/>
        </a:xfrm>
        <a:prstGeom prst="rect">
          <a:avLst/>
        </a:prstGeom>
      </xdr:spPr>
    </xdr:pic>
    <xdr:clientData/>
  </xdr:twoCellAnchor>
  <xdr:twoCellAnchor editAs="oneCell">
    <xdr:from>
      <xdr:col>1</xdr:col>
      <xdr:colOff>9395</xdr:colOff>
      <xdr:row>99</xdr:row>
      <xdr:rowOff>15605</xdr:rowOff>
    </xdr:from>
    <xdr:to>
      <xdr:col>2</xdr:col>
      <xdr:colOff>0</xdr:colOff>
      <xdr:row>99</xdr:row>
      <xdr:rowOff>1646493</xdr:rowOff>
    </xdr:to>
    <xdr:pic>
      <xdr:nvPicPr>
        <xdr:cNvPr id="81" name="Изображение 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9895" y="123919980"/>
          <a:ext cx="1657480" cy="1635395"/>
        </a:xfrm>
        <a:prstGeom prst="rect">
          <a:avLst/>
        </a:prstGeom>
      </xdr:spPr>
    </xdr:pic>
    <xdr:clientData/>
  </xdr:twoCellAnchor>
  <xdr:twoCellAnchor editAs="oneCell">
    <xdr:from>
      <xdr:col>1</xdr:col>
      <xdr:colOff>16517</xdr:colOff>
      <xdr:row>93</xdr:row>
      <xdr:rowOff>14894</xdr:rowOff>
    </xdr:from>
    <xdr:to>
      <xdr:col>2</xdr:col>
      <xdr:colOff>4668</xdr:colOff>
      <xdr:row>94</xdr:row>
      <xdr:rowOff>7469</xdr:rowOff>
    </xdr:to>
    <xdr:pic>
      <xdr:nvPicPr>
        <xdr:cNvPr id="82" name="Изображение 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207017" y="112362269"/>
          <a:ext cx="1650357" cy="1636105"/>
        </a:xfrm>
        <a:prstGeom prst="rect">
          <a:avLst/>
        </a:prstGeom>
      </xdr:spPr>
    </xdr:pic>
    <xdr:clientData/>
  </xdr:twoCellAnchor>
  <xdr:twoCellAnchor editAs="oneCell">
    <xdr:from>
      <xdr:col>1</xdr:col>
      <xdr:colOff>22134</xdr:colOff>
      <xdr:row>91</xdr:row>
      <xdr:rowOff>15874</xdr:rowOff>
    </xdr:from>
    <xdr:to>
      <xdr:col>2</xdr:col>
      <xdr:colOff>0</xdr:colOff>
      <xdr:row>92</xdr:row>
      <xdr:rowOff>1</xdr:rowOff>
    </xdr:to>
    <xdr:pic>
      <xdr:nvPicPr>
        <xdr:cNvPr id="83" name="Изображение 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12634" y="109061249"/>
          <a:ext cx="1644741" cy="1635126"/>
        </a:xfrm>
        <a:prstGeom prst="rect">
          <a:avLst/>
        </a:prstGeom>
      </xdr:spPr>
    </xdr:pic>
    <xdr:clientData/>
  </xdr:twoCellAnchor>
  <xdr:twoCellAnchor editAs="oneCell">
    <xdr:from>
      <xdr:col>1</xdr:col>
      <xdr:colOff>13385</xdr:colOff>
      <xdr:row>107</xdr:row>
      <xdr:rowOff>13168</xdr:rowOff>
    </xdr:from>
    <xdr:to>
      <xdr:col>2</xdr:col>
      <xdr:colOff>0</xdr:colOff>
      <xdr:row>108</xdr:row>
      <xdr:rowOff>7469</xdr:rowOff>
    </xdr:to>
    <xdr:pic>
      <xdr:nvPicPr>
        <xdr:cNvPr id="84" name="Изображение 8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03885" y="135474543"/>
          <a:ext cx="1653490" cy="1637831"/>
        </a:xfrm>
        <a:prstGeom prst="rect">
          <a:avLst/>
        </a:prstGeom>
      </xdr:spPr>
    </xdr:pic>
    <xdr:clientData/>
  </xdr:twoCellAnchor>
  <xdr:twoCellAnchor editAs="oneCell">
    <xdr:from>
      <xdr:col>1</xdr:col>
      <xdr:colOff>20509</xdr:colOff>
      <xdr:row>95</xdr:row>
      <xdr:rowOff>15874</xdr:rowOff>
    </xdr:from>
    <xdr:to>
      <xdr:col>2</xdr:col>
      <xdr:colOff>0</xdr:colOff>
      <xdr:row>96</xdr:row>
      <xdr:rowOff>7468</xdr:rowOff>
    </xdr:to>
    <xdr:pic>
      <xdr:nvPicPr>
        <xdr:cNvPr id="85" name="Изображение 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11009" y="120618249"/>
          <a:ext cx="1646366" cy="1635125"/>
        </a:xfrm>
        <a:prstGeom prst="rect">
          <a:avLst/>
        </a:prstGeom>
      </xdr:spPr>
    </xdr:pic>
    <xdr:clientData/>
  </xdr:twoCellAnchor>
  <xdr:twoCellAnchor editAs="oneCell">
    <xdr:from>
      <xdr:col>1</xdr:col>
      <xdr:colOff>17049</xdr:colOff>
      <xdr:row>131</xdr:row>
      <xdr:rowOff>21472</xdr:rowOff>
    </xdr:from>
    <xdr:to>
      <xdr:col>2</xdr:col>
      <xdr:colOff>0</xdr:colOff>
      <xdr:row>132</xdr:row>
      <xdr:rowOff>7470</xdr:rowOff>
    </xdr:to>
    <xdr:pic>
      <xdr:nvPicPr>
        <xdr:cNvPr id="86" name="Изображение 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07549" y="171757222"/>
          <a:ext cx="1649826" cy="1629527"/>
        </a:xfrm>
        <a:prstGeom prst="rect">
          <a:avLst/>
        </a:prstGeom>
      </xdr:spPr>
    </xdr:pic>
    <xdr:clientData/>
  </xdr:twoCellAnchor>
  <xdr:twoCellAnchor editAs="oneCell">
    <xdr:from>
      <xdr:col>1</xdr:col>
      <xdr:colOff>8301</xdr:colOff>
      <xdr:row>108</xdr:row>
      <xdr:rowOff>22700</xdr:rowOff>
    </xdr:from>
    <xdr:to>
      <xdr:col>2</xdr:col>
      <xdr:colOff>0</xdr:colOff>
      <xdr:row>109</xdr:row>
      <xdr:rowOff>7470</xdr:rowOff>
    </xdr:to>
    <xdr:pic>
      <xdr:nvPicPr>
        <xdr:cNvPr id="87" name="Изображение 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98801" y="137135075"/>
          <a:ext cx="1658574" cy="1628299"/>
        </a:xfrm>
        <a:prstGeom prst="rect">
          <a:avLst/>
        </a:prstGeom>
      </xdr:spPr>
    </xdr:pic>
    <xdr:clientData/>
  </xdr:twoCellAnchor>
  <xdr:twoCellAnchor editAs="oneCell">
    <xdr:from>
      <xdr:col>1</xdr:col>
      <xdr:colOff>20483</xdr:colOff>
      <xdr:row>128</xdr:row>
      <xdr:rowOff>15874</xdr:rowOff>
    </xdr:from>
    <xdr:to>
      <xdr:col>2</xdr:col>
      <xdr:colOff>1734</xdr:colOff>
      <xdr:row>129</xdr:row>
      <xdr:rowOff>7470</xdr:rowOff>
    </xdr:to>
    <xdr:pic>
      <xdr:nvPicPr>
        <xdr:cNvPr id="88" name="Изображение 8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04838" y="203482164"/>
          <a:ext cx="1638709" cy="1650789"/>
        </a:xfrm>
        <a:prstGeom prst="rect">
          <a:avLst/>
        </a:prstGeom>
      </xdr:spPr>
    </xdr:pic>
    <xdr:clientData/>
  </xdr:twoCellAnchor>
  <xdr:twoCellAnchor editAs="oneCell">
    <xdr:from>
      <xdr:col>1</xdr:col>
      <xdr:colOff>22549</xdr:colOff>
      <xdr:row>130</xdr:row>
      <xdr:rowOff>15875</xdr:rowOff>
    </xdr:from>
    <xdr:to>
      <xdr:col>2</xdr:col>
      <xdr:colOff>4668</xdr:colOff>
      <xdr:row>131</xdr:row>
      <xdr:rowOff>2188</xdr:rowOff>
    </xdr:to>
    <xdr:pic>
      <xdr:nvPicPr>
        <xdr:cNvPr id="89" name="Изображение 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13049" y="170100625"/>
          <a:ext cx="1644325" cy="1635125"/>
        </a:xfrm>
        <a:prstGeom prst="rect">
          <a:avLst/>
        </a:prstGeom>
      </xdr:spPr>
    </xdr:pic>
    <xdr:clientData/>
  </xdr:twoCellAnchor>
  <xdr:twoCellAnchor editAs="oneCell">
    <xdr:from>
      <xdr:col>1</xdr:col>
      <xdr:colOff>13801</xdr:colOff>
      <xdr:row>80</xdr:row>
      <xdr:rowOff>19970</xdr:rowOff>
    </xdr:from>
    <xdr:to>
      <xdr:col>2</xdr:col>
      <xdr:colOff>0</xdr:colOff>
      <xdr:row>81</xdr:row>
      <xdr:rowOff>1</xdr:rowOff>
    </xdr:to>
    <xdr:pic>
      <xdr:nvPicPr>
        <xdr:cNvPr id="90" name="Изображение 8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04301" y="99206970"/>
          <a:ext cx="1653074" cy="1631030"/>
        </a:xfrm>
        <a:prstGeom prst="rect">
          <a:avLst/>
        </a:prstGeom>
      </xdr:spPr>
    </xdr:pic>
    <xdr:clientData/>
  </xdr:twoCellAnchor>
  <xdr:twoCellAnchor editAs="oneCell">
    <xdr:from>
      <xdr:col>1</xdr:col>
      <xdr:colOff>10583</xdr:colOff>
      <xdr:row>43</xdr:row>
      <xdr:rowOff>20484</xdr:rowOff>
    </xdr:from>
    <xdr:to>
      <xdr:col>2</xdr:col>
      <xdr:colOff>0</xdr:colOff>
      <xdr:row>44</xdr:row>
      <xdr:rowOff>7470</xdr:rowOff>
    </xdr:to>
    <xdr:pic>
      <xdr:nvPicPr>
        <xdr:cNvPr id="91" name="Изображение 9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94938" y="65159194"/>
          <a:ext cx="1648610" cy="1646179"/>
        </a:xfrm>
        <a:prstGeom prst="rect">
          <a:avLst/>
        </a:prstGeom>
      </xdr:spPr>
    </xdr:pic>
    <xdr:clientData/>
  </xdr:twoCellAnchor>
  <xdr:twoCellAnchor editAs="oneCell">
    <xdr:from>
      <xdr:col>1</xdr:col>
      <xdr:colOff>19299</xdr:colOff>
      <xdr:row>94</xdr:row>
      <xdr:rowOff>18012</xdr:rowOff>
    </xdr:from>
    <xdr:to>
      <xdr:col>2</xdr:col>
      <xdr:colOff>0</xdr:colOff>
      <xdr:row>95</xdr:row>
      <xdr:rowOff>2</xdr:rowOff>
    </xdr:to>
    <xdr:pic>
      <xdr:nvPicPr>
        <xdr:cNvPr id="93" name="Изображение 92"/>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09799" y="114016387"/>
          <a:ext cx="1647576" cy="1632988"/>
        </a:xfrm>
        <a:prstGeom prst="rect">
          <a:avLst/>
        </a:prstGeom>
      </xdr:spPr>
    </xdr:pic>
    <xdr:clientData/>
  </xdr:twoCellAnchor>
  <xdr:twoCellAnchor editAs="oneCell">
    <xdr:from>
      <xdr:col>1</xdr:col>
      <xdr:colOff>18144</xdr:colOff>
      <xdr:row>90</xdr:row>
      <xdr:rowOff>18143</xdr:rowOff>
    </xdr:from>
    <xdr:to>
      <xdr:col>2</xdr:col>
      <xdr:colOff>1</xdr:colOff>
      <xdr:row>91</xdr:row>
      <xdr:rowOff>995</xdr:rowOff>
    </xdr:to>
    <xdr:pic>
      <xdr:nvPicPr>
        <xdr:cNvPr id="96" name="Изображение 9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8644" y="33990643"/>
          <a:ext cx="1648732" cy="1616982"/>
        </a:xfrm>
        <a:prstGeom prst="rect">
          <a:avLst/>
        </a:prstGeom>
      </xdr:spPr>
    </xdr:pic>
    <xdr:clientData/>
  </xdr:twoCellAnchor>
  <xdr:twoCellAnchor editAs="oneCell">
    <xdr:from>
      <xdr:col>1</xdr:col>
      <xdr:colOff>18144</xdr:colOff>
      <xdr:row>89</xdr:row>
      <xdr:rowOff>18143</xdr:rowOff>
    </xdr:from>
    <xdr:to>
      <xdr:col>2</xdr:col>
      <xdr:colOff>1</xdr:colOff>
      <xdr:row>90</xdr:row>
      <xdr:rowOff>5414</xdr:rowOff>
    </xdr:to>
    <xdr:pic>
      <xdr:nvPicPr>
        <xdr:cNvPr id="98" name="Изображение 9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08644" y="32355518"/>
          <a:ext cx="1648732" cy="1611689"/>
        </a:xfrm>
        <a:prstGeom prst="rect">
          <a:avLst/>
        </a:prstGeom>
      </xdr:spPr>
    </xdr:pic>
    <xdr:clientData/>
  </xdr:twoCellAnchor>
  <xdr:twoCellAnchor editAs="oneCell">
    <xdr:from>
      <xdr:col>1</xdr:col>
      <xdr:colOff>19576</xdr:colOff>
      <xdr:row>88</xdr:row>
      <xdr:rowOff>17619</xdr:rowOff>
    </xdr:from>
    <xdr:to>
      <xdr:col>2</xdr:col>
      <xdr:colOff>0</xdr:colOff>
      <xdr:row>89</xdr:row>
      <xdr:rowOff>0</xdr:rowOff>
    </xdr:to>
    <xdr:pic>
      <xdr:nvPicPr>
        <xdr:cNvPr id="99" name="Изображение 98"/>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10076" y="30719869"/>
          <a:ext cx="1647299" cy="1617506"/>
        </a:xfrm>
        <a:prstGeom prst="rect">
          <a:avLst/>
        </a:prstGeom>
      </xdr:spPr>
    </xdr:pic>
    <xdr:clientData/>
  </xdr:twoCellAnchor>
  <xdr:twoCellAnchor editAs="oneCell">
    <xdr:from>
      <xdr:col>1</xdr:col>
      <xdr:colOff>15801</xdr:colOff>
      <xdr:row>120</xdr:row>
      <xdr:rowOff>18143</xdr:rowOff>
    </xdr:from>
    <xdr:to>
      <xdr:col>2</xdr:col>
      <xdr:colOff>0</xdr:colOff>
      <xdr:row>121</xdr:row>
      <xdr:rowOff>1</xdr:rowOff>
    </xdr:to>
    <xdr:pic>
      <xdr:nvPicPr>
        <xdr:cNvPr id="100" name="Изображение 9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6301" y="71804893"/>
          <a:ext cx="1651074" cy="1632857"/>
        </a:xfrm>
        <a:prstGeom prst="rect">
          <a:avLst/>
        </a:prstGeom>
      </xdr:spPr>
    </xdr:pic>
    <xdr:clientData/>
  </xdr:twoCellAnchor>
  <xdr:twoCellAnchor editAs="oneCell">
    <xdr:from>
      <xdr:col>1</xdr:col>
      <xdr:colOff>18143</xdr:colOff>
      <xdr:row>122</xdr:row>
      <xdr:rowOff>18143</xdr:rowOff>
    </xdr:from>
    <xdr:to>
      <xdr:col>2</xdr:col>
      <xdr:colOff>0</xdr:colOff>
      <xdr:row>123</xdr:row>
      <xdr:rowOff>3921</xdr:rowOff>
    </xdr:to>
    <xdr:pic>
      <xdr:nvPicPr>
        <xdr:cNvPr id="101" name="Изображение 10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8643" y="75106893"/>
          <a:ext cx="1648732" cy="1616982"/>
        </a:xfrm>
        <a:prstGeom prst="rect">
          <a:avLst/>
        </a:prstGeom>
      </xdr:spPr>
    </xdr:pic>
    <xdr:clientData/>
  </xdr:twoCellAnchor>
  <xdr:twoCellAnchor editAs="oneCell">
    <xdr:from>
      <xdr:col>1</xdr:col>
      <xdr:colOff>10924</xdr:colOff>
      <xdr:row>123</xdr:row>
      <xdr:rowOff>18143</xdr:rowOff>
    </xdr:from>
    <xdr:to>
      <xdr:col>2</xdr:col>
      <xdr:colOff>2267</xdr:colOff>
      <xdr:row>124</xdr:row>
      <xdr:rowOff>0</xdr:rowOff>
    </xdr:to>
    <xdr:pic>
      <xdr:nvPicPr>
        <xdr:cNvPr id="102" name="Изображение 10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1424" y="76742018"/>
          <a:ext cx="1658218" cy="1616982"/>
        </a:xfrm>
        <a:prstGeom prst="rect">
          <a:avLst/>
        </a:prstGeom>
      </xdr:spPr>
    </xdr:pic>
    <xdr:clientData/>
  </xdr:twoCellAnchor>
  <xdr:twoCellAnchor editAs="oneCell">
    <xdr:from>
      <xdr:col>1</xdr:col>
      <xdr:colOff>18143</xdr:colOff>
      <xdr:row>117</xdr:row>
      <xdr:rowOff>18142</xdr:rowOff>
    </xdr:from>
    <xdr:to>
      <xdr:col>2</xdr:col>
      <xdr:colOff>0</xdr:colOff>
      <xdr:row>118</xdr:row>
      <xdr:rowOff>3921</xdr:rowOff>
    </xdr:to>
    <xdr:pic>
      <xdr:nvPicPr>
        <xdr:cNvPr id="103" name="Изображение 10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08643" y="66883642"/>
          <a:ext cx="1648732" cy="1616983"/>
        </a:xfrm>
        <a:prstGeom prst="rect">
          <a:avLst/>
        </a:prstGeom>
      </xdr:spPr>
    </xdr:pic>
    <xdr:clientData/>
  </xdr:twoCellAnchor>
  <xdr:twoCellAnchor editAs="oneCell">
    <xdr:from>
      <xdr:col>1</xdr:col>
      <xdr:colOff>15875</xdr:colOff>
      <xdr:row>119</xdr:row>
      <xdr:rowOff>18142</xdr:rowOff>
    </xdr:from>
    <xdr:to>
      <xdr:col>2</xdr:col>
      <xdr:colOff>0</xdr:colOff>
      <xdr:row>119</xdr:row>
      <xdr:rowOff>1646493</xdr:rowOff>
    </xdr:to>
    <xdr:pic>
      <xdr:nvPicPr>
        <xdr:cNvPr id="104" name="Изображение 10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06375" y="70153892"/>
          <a:ext cx="1651000" cy="1632858"/>
        </a:xfrm>
        <a:prstGeom prst="rect">
          <a:avLst/>
        </a:prstGeom>
      </xdr:spPr>
    </xdr:pic>
    <xdr:clientData/>
  </xdr:twoCellAnchor>
  <xdr:twoCellAnchor editAs="oneCell">
    <xdr:from>
      <xdr:col>1</xdr:col>
      <xdr:colOff>18144</xdr:colOff>
      <xdr:row>125</xdr:row>
      <xdr:rowOff>9523</xdr:rowOff>
    </xdr:from>
    <xdr:to>
      <xdr:col>2</xdr:col>
      <xdr:colOff>1</xdr:colOff>
      <xdr:row>126</xdr:row>
      <xdr:rowOff>4667</xdr:rowOff>
    </xdr:to>
    <xdr:pic>
      <xdr:nvPicPr>
        <xdr:cNvPr id="105" name="Изображение 10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8644" y="80003648"/>
          <a:ext cx="1648732" cy="1657351"/>
        </a:xfrm>
        <a:prstGeom prst="rect">
          <a:avLst/>
        </a:prstGeom>
      </xdr:spPr>
    </xdr:pic>
    <xdr:clientData/>
  </xdr:twoCellAnchor>
  <xdr:twoCellAnchor editAs="oneCell">
    <xdr:from>
      <xdr:col>1</xdr:col>
      <xdr:colOff>20375</xdr:colOff>
      <xdr:row>127</xdr:row>
      <xdr:rowOff>18145</xdr:rowOff>
    </xdr:from>
    <xdr:to>
      <xdr:col>2</xdr:col>
      <xdr:colOff>0</xdr:colOff>
      <xdr:row>128</xdr:row>
      <xdr:rowOff>1</xdr:rowOff>
    </xdr:to>
    <xdr:pic>
      <xdr:nvPicPr>
        <xdr:cNvPr id="106" name="Изображение 10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92578" y="203390348"/>
          <a:ext cx="1637083" cy="1639314"/>
        </a:xfrm>
        <a:prstGeom prst="rect">
          <a:avLst/>
        </a:prstGeom>
      </xdr:spPr>
    </xdr:pic>
    <xdr:clientData/>
  </xdr:twoCellAnchor>
  <xdr:twoCellAnchor editAs="oneCell">
    <xdr:from>
      <xdr:col>1</xdr:col>
      <xdr:colOff>18143</xdr:colOff>
      <xdr:row>118</xdr:row>
      <xdr:rowOff>18143</xdr:rowOff>
    </xdr:from>
    <xdr:to>
      <xdr:col>2</xdr:col>
      <xdr:colOff>0</xdr:colOff>
      <xdr:row>119</xdr:row>
      <xdr:rowOff>0</xdr:rowOff>
    </xdr:to>
    <xdr:pic>
      <xdr:nvPicPr>
        <xdr:cNvPr id="107" name="Изображение 10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08643" y="68518768"/>
          <a:ext cx="1648732" cy="1616982"/>
        </a:xfrm>
        <a:prstGeom prst="rect">
          <a:avLst/>
        </a:prstGeom>
      </xdr:spPr>
    </xdr:pic>
    <xdr:clientData/>
  </xdr:twoCellAnchor>
  <xdr:twoCellAnchor editAs="oneCell">
    <xdr:from>
      <xdr:col>1</xdr:col>
      <xdr:colOff>14482</xdr:colOff>
      <xdr:row>112</xdr:row>
      <xdr:rowOff>17511</xdr:rowOff>
    </xdr:from>
    <xdr:to>
      <xdr:col>2</xdr:col>
      <xdr:colOff>4668</xdr:colOff>
      <xdr:row>112</xdr:row>
      <xdr:rowOff>1646493</xdr:rowOff>
    </xdr:to>
    <xdr:pic>
      <xdr:nvPicPr>
        <xdr:cNvPr id="108" name="Изображение 107"/>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rot="5400000">
          <a:off x="214433" y="58618560"/>
          <a:ext cx="1633489" cy="1652392"/>
        </a:xfrm>
        <a:prstGeom prst="rect">
          <a:avLst/>
        </a:prstGeom>
      </xdr:spPr>
    </xdr:pic>
    <xdr:clientData/>
  </xdr:twoCellAnchor>
  <xdr:twoCellAnchor editAs="oneCell">
    <xdr:from>
      <xdr:col>1</xdr:col>
      <xdr:colOff>14757</xdr:colOff>
      <xdr:row>126</xdr:row>
      <xdr:rowOff>20899</xdr:rowOff>
    </xdr:from>
    <xdr:to>
      <xdr:col>2</xdr:col>
      <xdr:colOff>0</xdr:colOff>
      <xdr:row>127</xdr:row>
      <xdr:rowOff>4669</xdr:rowOff>
    </xdr:to>
    <xdr:pic>
      <xdr:nvPicPr>
        <xdr:cNvPr id="109" name="Изображение 108"/>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05257" y="81681899"/>
          <a:ext cx="1652118" cy="1645975"/>
        </a:xfrm>
        <a:prstGeom prst="rect">
          <a:avLst/>
        </a:prstGeom>
      </xdr:spPr>
    </xdr:pic>
    <xdr:clientData/>
  </xdr:twoCellAnchor>
  <xdr:twoCellAnchor editAs="oneCell">
    <xdr:from>
      <xdr:col>1</xdr:col>
      <xdr:colOff>12809</xdr:colOff>
      <xdr:row>114</xdr:row>
      <xdr:rowOff>15874</xdr:rowOff>
    </xdr:from>
    <xdr:to>
      <xdr:col>2</xdr:col>
      <xdr:colOff>0</xdr:colOff>
      <xdr:row>115</xdr:row>
      <xdr:rowOff>2189</xdr:rowOff>
    </xdr:to>
    <xdr:pic>
      <xdr:nvPicPr>
        <xdr:cNvPr id="110" name="Изображение 109"/>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03309" y="61928374"/>
          <a:ext cx="1654066" cy="1635126"/>
        </a:xfrm>
        <a:prstGeom prst="rect">
          <a:avLst/>
        </a:prstGeom>
      </xdr:spPr>
    </xdr:pic>
    <xdr:clientData/>
  </xdr:twoCellAnchor>
  <xdr:twoCellAnchor editAs="oneCell">
    <xdr:from>
      <xdr:col>1</xdr:col>
      <xdr:colOff>14644</xdr:colOff>
      <xdr:row>110</xdr:row>
      <xdr:rowOff>20699</xdr:rowOff>
    </xdr:from>
    <xdr:to>
      <xdr:col>2</xdr:col>
      <xdr:colOff>0</xdr:colOff>
      <xdr:row>111</xdr:row>
      <xdr:rowOff>0</xdr:rowOff>
    </xdr:to>
    <xdr:pic>
      <xdr:nvPicPr>
        <xdr:cNvPr id="111" name="Изображение 110"/>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5144" y="55329199"/>
          <a:ext cx="1652231" cy="1630301"/>
        </a:xfrm>
        <a:prstGeom prst="rect">
          <a:avLst/>
        </a:prstGeom>
      </xdr:spPr>
    </xdr:pic>
    <xdr:clientData/>
  </xdr:twoCellAnchor>
  <xdr:twoCellAnchor editAs="oneCell">
    <xdr:from>
      <xdr:col>1</xdr:col>
      <xdr:colOff>15875</xdr:colOff>
      <xdr:row>113</xdr:row>
      <xdr:rowOff>20804</xdr:rowOff>
    </xdr:from>
    <xdr:to>
      <xdr:col>2</xdr:col>
      <xdr:colOff>0</xdr:colOff>
      <xdr:row>114</xdr:row>
      <xdr:rowOff>7469</xdr:rowOff>
    </xdr:to>
    <xdr:pic>
      <xdr:nvPicPr>
        <xdr:cNvPr id="112" name="Изображение 111"/>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206375" y="60282304"/>
          <a:ext cx="1651000" cy="1630195"/>
        </a:xfrm>
        <a:prstGeom prst="rect">
          <a:avLst/>
        </a:prstGeom>
      </xdr:spPr>
    </xdr:pic>
    <xdr:clientData/>
  </xdr:twoCellAnchor>
  <xdr:twoCellAnchor editAs="oneCell">
    <xdr:from>
      <xdr:col>1</xdr:col>
      <xdr:colOff>18309</xdr:colOff>
      <xdr:row>124</xdr:row>
      <xdr:rowOff>10582</xdr:rowOff>
    </xdr:from>
    <xdr:to>
      <xdr:col>2</xdr:col>
      <xdr:colOff>4668</xdr:colOff>
      <xdr:row>125</xdr:row>
      <xdr:rowOff>1</xdr:rowOff>
    </xdr:to>
    <xdr:pic>
      <xdr:nvPicPr>
        <xdr:cNvPr id="113" name="Изображение 112"/>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208809" y="78369582"/>
          <a:ext cx="1648565" cy="1624543"/>
        </a:xfrm>
        <a:prstGeom prst="rect">
          <a:avLst/>
        </a:prstGeom>
      </xdr:spPr>
    </xdr:pic>
    <xdr:clientData/>
  </xdr:twoCellAnchor>
  <xdr:twoCellAnchor editAs="oneCell">
    <xdr:from>
      <xdr:col>1</xdr:col>
      <xdr:colOff>14851</xdr:colOff>
      <xdr:row>115</xdr:row>
      <xdr:rowOff>19866</xdr:rowOff>
    </xdr:from>
    <xdr:to>
      <xdr:col>2</xdr:col>
      <xdr:colOff>4668</xdr:colOff>
      <xdr:row>116</xdr:row>
      <xdr:rowOff>1</xdr:rowOff>
    </xdr:to>
    <xdr:pic>
      <xdr:nvPicPr>
        <xdr:cNvPr id="114" name="Изображение 11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5351" y="63583366"/>
          <a:ext cx="1652023" cy="1631134"/>
        </a:xfrm>
        <a:prstGeom prst="rect">
          <a:avLst/>
        </a:prstGeom>
      </xdr:spPr>
    </xdr:pic>
    <xdr:clientData/>
  </xdr:twoCellAnchor>
  <xdr:twoCellAnchor editAs="oneCell">
    <xdr:from>
      <xdr:col>1</xdr:col>
      <xdr:colOff>21975</xdr:colOff>
      <xdr:row>111</xdr:row>
      <xdr:rowOff>16458</xdr:rowOff>
    </xdr:from>
    <xdr:to>
      <xdr:col>2</xdr:col>
      <xdr:colOff>4668</xdr:colOff>
      <xdr:row>112</xdr:row>
      <xdr:rowOff>1288</xdr:rowOff>
    </xdr:to>
    <xdr:pic>
      <xdr:nvPicPr>
        <xdr:cNvPr id="115" name="Изображение 114"/>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12475" y="56975958"/>
          <a:ext cx="1644899" cy="1634542"/>
        </a:xfrm>
        <a:prstGeom prst="rect">
          <a:avLst/>
        </a:prstGeom>
      </xdr:spPr>
    </xdr:pic>
    <xdr:clientData/>
  </xdr:twoCellAnchor>
  <xdr:twoCellAnchor editAs="oneCell">
    <xdr:from>
      <xdr:col>1</xdr:col>
      <xdr:colOff>23812</xdr:colOff>
      <xdr:row>121</xdr:row>
      <xdr:rowOff>21860</xdr:rowOff>
    </xdr:from>
    <xdr:to>
      <xdr:col>2</xdr:col>
      <xdr:colOff>1</xdr:colOff>
      <xdr:row>122</xdr:row>
      <xdr:rowOff>7470</xdr:rowOff>
    </xdr:to>
    <xdr:pic>
      <xdr:nvPicPr>
        <xdr:cNvPr id="116" name="Изображение 115"/>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14312" y="73459610"/>
          <a:ext cx="1643064" cy="1629139"/>
        </a:xfrm>
        <a:prstGeom prst="rect">
          <a:avLst/>
        </a:prstGeom>
      </xdr:spPr>
    </xdr:pic>
    <xdr:clientData/>
  </xdr:twoCellAnchor>
  <xdr:twoCellAnchor editAs="oneCell">
    <xdr:from>
      <xdr:col>1</xdr:col>
      <xdr:colOff>20352</xdr:colOff>
      <xdr:row>116</xdr:row>
      <xdr:rowOff>21456</xdr:rowOff>
    </xdr:from>
    <xdr:to>
      <xdr:col>2</xdr:col>
      <xdr:colOff>0</xdr:colOff>
      <xdr:row>117</xdr:row>
      <xdr:rowOff>1288</xdr:rowOff>
    </xdr:to>
    <xdr:pic>
      <xdr:nvPicPr>
        <xdr:cNvPr id="117" name="Изображение 116"/>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10852" y="65235956"/>
          <a:ext cx="1646523" cy="1629544"/>
        </a:xfrm>
        <a:prstGeom prst="rect">
          <a:avLst/>
        </a:prstGeom>
      </xdr:spPr>
    </xdr:pic>
    <xdr:clientData/>
  </xdr:twoCellAnchor>
  <xdr:twoCellAnchor editAs="oneCell">
    <xdr:from>
      <xdr:col>1</xdr:col>
      <xdr:colOff>19576</xdr:colOff>
      <xdr:row>23</xdr:row>
      <xdr:rowOff>17619</xdr:rowOff>
    </xdr:from>
    <xdr:to>
      <xdr:col>2</xdr:col>
      <xdr:colOff>0</xdr:colOff>
      <xdr:row>24</xdr:row>
      <xdr:rowOff>0</xdr:rowOff>
    </xdr:to>
    <xdr:pic>
      <xdr:nvPicPr>
        <xdr:cNvPr id="118" name="Изображение 117"/>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06341" y="32496001"/>
          <a:ext cx="1642630" cy="1625910"/>
        </a:xfrm>
        <a:prstGeom prst="rect">
          <a:avLst/>
        </a:prstGeom>
      </xdr:spPr>
    </xdr:pic>
    <xdr:clientData/>
  </xdr:twoCellAnchor>
  <xdr:twoCellAnchor editAs="oneCell">
    <xdr:from>
      <xdr:col>1</xdr:col>
      <xdr:colOff>18680</xdr:colOff>
      <xdr:row>24</xdr:row>
      <xdr:rowOff>11210</xdr:rowOff>
    </xdr:from>
    <xdr:to>
      <xdr:col>2</xdr:col>
      <xdr:colOff>8467</xdr:colOff>
      <xdr:row>25</xdr:row>
      <xdr:rowOff>1</xdr:rowOff>
    </xdr:to>
    <xdr:pic>
      <xdr:nvPicPr>
        <xdr:cNvPr id="49" name="Изображение 48"/>
        <xdr:cNvPicPr>
          <a:picLocks noChangeAspect="1"/>
        </xdr:cNvPicPr>
      </xdr:nvPicPr>
      <xdr:blipFill>
        <a:blip xmlns:r="http://schemas.openxmlformats.org/officeDocument/2006/relationships" r:embed="rId81"/>
        <a:stretch>
          <a:fillRect/>
        </a:stretch>
      </xdr:blipFill>
      <xdr:spPr>
        <a:xfrm>
          <a:off x="205445" y="32489592"/>
          <a:ext cx="1643525" cy="1632320"/>
        </a:xfrm>
        <a:prstGeom prst="rect">
          <a:avLst/>
        </a:prstGeom>
      </xdr:spPr>
    </xdr:pic>
    <xdr:clientData/>
  </xdr:twoCellAnchor>
  <xdr:twoCellAnchor editAs="oneCell">
    <xdr:from>
      <xdr:col>1</xdr:col>
      <xdr:colOff>18680</xdr:colOff>
      <xdr:row>87</xdr:row>
      <xdr:rowOff>25400</xdr:rowOff>
    </xdr:from>
    <xdr:to>
      <xdr:col>2</xdr:col>
      <xdr:colOff>8467</xdr:colOff>
      <xdr:row>88</xdr:row>
      <xdr:rowOff>3922</xdr:rowOff>
    </xdr:to>
    <xdr:pic>
      <xdr:nvPicPr>
        <xdr:cNvPr id="119" name="Изображение 118"/>
        <xdr:cNvPicPr>
          <a:picLocks noChangeAspect="1"/>
        </xdr:cNvPicPr>
      </xdr:nvPicPr>
      <xdr:blipFill>
        <a:blip xmlns:r="http://schemas.openxmlformats.org/officeDocument/2006/relationships" r:embed="rId81"/>
        <a:stretch>
          <a:fillRect/>
        </a:stretch>
      </xdr:blipFill>
      <xdr:spPr>
        <a:xfrm>
          <a:off x="196480" y="137617200"/>
          <a:ext cx="1666187" cy="1613309"/>
        </a:xfrm>
        <a:prstGeom prst="rect">
          <a:avLst/>
        </a:prstGeom>
      </xdr:spPr>
    </xdr:pic>
    <xdr:clientData/>
  </xdr:twoCellAnchor>
  <xdr:twoCellAnchor editAs="oneCell">
    <xdr:from>
      <xdr:col>1</xdr:col>
      <xdr:colOff>8467</xdr:colOff>
      <xdr:row>235</xdr:row>
      <xdr:rowOff>8400</xdr:rowOff>
    </xdr:from>
    <xdr:to>
      <xdr:col>2</xdr:col>
      <xdr:colOff>0</xdr:colOff>
      <xdr:row>235</xdr:row>
      <xdr:rowOff>1646493</xdr:rowOff>
    </xdr:to>
    <xdr:pic>
      <xdr:nvPicPr>
        <xdr:cNvPr id="236" name="Изображение 235"/>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03200" y="179628733"/>
          <a:ext cx="1659467" cy="1642600"/>
        </a:xfrm>
        <a:prstGeom prst="rect">
          <a:avLst/>
        </a:prstGeom>
      </xdr:spPr>
    </xdr:pic>
    <xdr:clientData/>
  </xdr:twoCellAnchor>
  <xdr:twoCellAnchor editAs="oneCell">
    <xdr:from>
      <xdr:col>1</xdr:col>
      <xdr:colOff>8466</xdr:colOff>
      <xdr:row>236</xdr:row>
      <xdr:rowOff>8466</xdr:rowOff>
    </xdr:from>
    <xdr:to>
      <xdr:col>2</xdr:col>
      <xdr:colOff>4233</xdr:colOff>
      <xdr:row>237</xdr:row>
      <xdr:rowOff>6245</xdr:rowOff>
    </xdr:to>
    <xdr:pic>
      <xdr:nvPicPr>
        <xdr:cNvPr id="237" name="Изображение 236"/>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03199" y="181279799"/>
          <a:ext cx="1659467" cy="1642533"/>
        </a:xfrm>
        <a:prstGeom prst="rect">
          <a:avLst/>
        </a:prstGeom>
      </xdr:spPr>
    </xdr:pic>
    <xdr:clientData/>
  </xdr:twoCellAnchor>
  <xdr:twoCellAnchor editAs="oneCell">
    <xdr:from>
      <xdr:col>1</xdr:col>
      <xdr:colOff>8467</xdr:colOff>
      <xdr:row>237</xdr:row>
      <xdr:rowOff>8466</xdr:rowOff>
    </xdr:from>
    <xdr:to>
      <xdr:col>2</xdr:col>
      <xdr:colOff>0</xdr:colOff>
      <xdr:row>238</xdr:row>
      <xdr:rowOff>6245</xdr:rowOff>
    </xdr:to>
    <xdr:pic>
      <xdr:nvPicPr>
        <xdr:cNvPr id="239" name="Изображение 238"/>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03200" y="182930799"/>
          <a:ext cx="1650999" cy="1642533"/>
        </a:xfrm>
        <a:prstGeom prst="rect">
          <a:avLst/>
        </a:prstGeom>
      </xdr:spPr>
    </xdr:pic>
    <xdr:clientData/>
  </xdr:twoCellAnchor>
  <xdr:twoCellAnchor editAs="oneCell">
    <xdr:from>
      <xdr:col>1</xdr:col>
      <xdr:colOff>8467</xdr:colOff>
      <xdr:row>238</xdr:row>
      <xdr:rowOff>8467</xdr:rowOff>
    </xdr:from>
    <xdr:to>
      <xdr:col>2</xdr:col>
      <xdr:colOff>3079</xdr:colOff>
      <xdr:row>239</xdr:row>
      <xdr:rowOff>474</xdr:rowOff>
    </xdr:to>
    <xdr:pic>
      <xdr:nvPicPr>
        <xdr:cNvPr id="242" name="Изображение 241"/>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98967" y="184424012"/>
          <a:ext cx="1654078" cy="1636761"/>
        </a:xfrm>
        <a:prstGeom prst="rect">
          <a:avLst/>
        </a:prstGeom>
      </xdr:spPr>
    </xdr:pic>
    <xdr:clientData/>
  </xdr:twoCellAnchor>
  <xdr:twoCellAnchor editAs="oneCell">
    <xdr:from>
      <xdr:col>1</xdr:col>
      <xdr:colOff>6728</xdr:colOff>
      <xdr:row>293</xdr:row>
      <xdr:rowOff>13806</xdr:rowOff>
    </xdr:from>
    <xdr:to>
      <xdr:col>2</xdr:col>
      <xdr:colOff>1797</xdr:colOff>
      <xdr:row>294</xdr:row>
      <xdr:rowOff>1</xdr:rowOff>
    </xdr:to>
    <xdr:pic>
      <xdr:nvPicPr>
        <xdr:cNvPr id="246" name="Изображение 245"/>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01325" y="440201951"/>
          <a:ext cx="1649023" cy="1635146"/>
        </a:xfrm>
        <a:prstGeom prst="rect">
          <a:avLst/>
        </a:prstGeom>
      </xdr:spPr>
    </xdr:pic>
    <xdr:clientData/>
  </xdr:twoCellAnchor>
  <xdr:twoCellAnchor editAs="oneCell">
    <xdr:from>
      <xdr:col>1</xdr:col>
      <xdr:colOff>13804</xdr:colOff>
      <xdr:row>294</xdr:row>
      <xdr:rowOff>6000</xdr:rowOff>
    </xdr:from>
    <xdr:to>
      <xdr:col>2</xdr:col>
      <xdr:colOff>2934</xdr:colOff>
      <xdr:row>295</xdr:row>
      <xdr:rowOff>0</xdr:rowOff>
    </xdr:to>
    <xdr:pic>
      <xdr:nvPicPr>
        <xdr:cNvPr id="248" name="Изображение 247"/>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08401" y="441843097"/>
          <a:ext cx="1648323" cy="1642951"/>
        </a:xfrm>
        <a:prstGeom prst="rect">
          <a:avLst/>
        </a:prstGeom>
      </xdr:spPr>
    </xdr:pic>
    <xdr:clientData/>
  </xdr:twoCellAnchor>
  <xdr:twoCellAnchor editAs="oneCell">
    <xdr:from>
      <xdr:col>1</xdr:col>
      <xdr:colOff>8466</xdr:colOff>
      <xdr:row>239</xdr:row>
      <xdr:rowOff>12700</xdr:rowOff>
    </xdr:from>
    <xdr:to>
      <xdr:col>2</xdr:col>
      <xdr:colOff>8465</xdr:colOff>
      <xdr:row>239</xdr:row>
      <xdr:rowOff>1646493</xdr:rowOff>
    </xdr:to>
    <xdr:pic>
      <xdr:nvPicPr>
        <xdr:cNvPr id="252" name="Изображение 251"/>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98966" y="186029600"/>
          <a:ext cx="1663699" cy="1638300"/>
        </a:xfrm>
        <a:prstGeom prst="rect">
          <a:avLst/>
        </a:prstGeom>
      </xdr:spPr>
    </xdr:pic>
    <xdr:clientData/>
  </xdr:twoCellAnchor>
  <xdr:twoCellAnchor editAs="oneCell">
    <xdr:from>
      <xdr:col>1</xdr:col>
      <xdr:colOff>12700</xdr:colOff>
      <xdr:row>295</xdr:row>
      <xdr:rowOff>10242</xdr:rowOff>
    </xdr:from>
    <xdr:to>
      <xdr:col>2</xdr:col>
      <xdr:colOff>4233</xdr:colOff>
      <xdr:row>295</xdr:row>
      <xdr:rowOff>1646493</xdr:rowOff>
    </xdr:to>
    <xdr:pic>
      <xdr:nvPicPr>
        <xdr:cNvPr id="253" name="Изображение 25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7297" y="443496290"/>
          <a:ext cx="1650726" cy="1638710"/>
        </a:xfrm>
        <a:prstGeom prst="rect">
          <a:avLst/>
        </a:prstGeom>
      </xdr:spPr>
    </xdr:pic>
    <xdr:clientData/>
  </xdr:twoCellAnchor>
  <xdr:twoCellAnchor editAs="oneCell">
    <xdr:from>
      <xdr:col>1</xdr:col>
      <xdr:colOff>12701</xdr:colOff>
      <xdr:row>291</xdr:row>
      <xdr:rowOff>8434</xdr:rowOff>
    </xdr:from>
    <xdr:to>
      <xdr:col>2</xdr:col>
      <xdr:colOff>1</xdr:colOff>
      <xdr:row>292</xdr:row>
      <xdr:rowOff>1</xdr:rowOff>
    </xdr:to>
    <xdr:pic>
      <xdr:nvPicPr>
        <xdr:cNvPr id="254" name="Изображение 253"/>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07298" y="436898676"/>
          <a:ext cx="1646493" cy="1640518"/>
        </a:xfrm>
        <a:prstGeom prst="rect">
          <a:avLst/>
        </a:prstGeom>
      </xdr:spPr>
    </xdr:pic>
    <xdr:clientData/>
  </xdr:twoCellAnchor>
  <xdr:twoCellAnchor editAs="oneCell">
    <xdr:from>
      <xdr:col>1</xdr:col>
      <xdr:colOff>12701</xdr:colOff>
      <xdr:row>292</xdr:row>
      <xdr:rowOff>6000</xdr:rowOff>
    </xdr:from>
    <xdr:to>
      <xdr:col>2</xdr:col>
      <xdr:colOff>813</xdr:colOff>
      <xdr:row>292</xdr:row>
      <xdr:rowOff>1646493</xdr:rowOff>
    </xdr:to>
    <xdr:pic>
      <xdr:nvPicPr>
        <xdr:cNvPr id="255" name="Изображение 254"/>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07298" y="438545194"/>
          <a:ext cx="1647305" cy="1642951"/>
        </a:xfrm>
        <a:prstGeom prst="rect">
          <a:avLst/>
        </a:prstGeom>
      </xdr:spPr>
    </xdr:pic>
    <xdr:clientData/>
  </xdr:twoCellAnchor>
  <xdr:twoCellAnchor editAs="oneCell">
    <xdr:from>
      <xdr:col>1</xdr:col>
      <xdr:colOff>12203</xdr:colOff>
      <xdr:row>290</xdr:row>
      <xdr:rowOff>7438</xdr:rowOff>
    </xdr:from>
    <xdr:to>
      <xdr:col>2</xdr:col>
      <xdr:colOff>1</xdr:colOff>
      <xdr:row>290</xdr:row>
      <xdr:rowOff>1646493</xdr:rowOff>
    </xdr:to>
    <xdr:pic>
      <xdr:nvPicPr>
        <xdr:cNvPr id="256" name="Изображение 255"/>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06800" y="435248728"/>
          <a:ext cx="1646991" cy="1641514"/>
        </a:xfrm>
        <a:prstGeom prst="rect">
          <a:avLst/>
        </a:prstGeom>
      </xdr:spPr>
    </xdr:pic>
    <xdr:clientData/>
  </xdr:twoCellAnchor>
  <xdr:twoCellAnchor editAs="oneCell">
    <xdr:from>
      <xdr:col>1</xdr:col>
      <xdr:colOff>11405</xdr:colOff>
      <xdr:row>287</xdr:row>
      <xdr:rowOff>8715</xdr:rowOff>
    </xdr:from>
    <xdr:to>
      <xdr:col>2</xdr:col>
      <xdr:colOff>0</xdr:colOff>
      <xdr:row>288</xdr:row>
      <xdr:rowOff>943</xdr:rowOff>
    </xdr:to>
    <xdr:pic>
      <xdr:nvPicPr>
        <xdr:cNvPr id="258" name="Изображение 257"/>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06138" y="270434048"/>
          <a:ext cx="1656529" cy="1636982"/>
        </a:xfrm>
        <a:prstGeom prst="rect">
          <a:avLst/>
        </a:prstGeom>
      </xdr:spPr>
    </xdr:pic>
    <xdr:clientData/>
  </xdr:twoCellAnchor>
  <xdr:twoCellAnchor editAs="oneCell">
    <xdr:from>
      <xdr:col>1</xdr:col>
      <xdr:colOff>12699</xdr:colOff>
      <xdr:row>288</xdr:row>
      <xdr:rowOff>8434</xdr:rowOff>
    </xdr:from>
    <xdr:to>
      <xdr:col>2</xdr:col>
      <xdr:colOff>0</xdr:colOff>
      <xdr:row>288</xdr:row>
      <xdr:rowOff>1646493</xdr:rowOff>
    </xdr:to>
    <xdr:pic>
      <xdr:nvPicPr>
        <xdr:cNvPr id="259" name="Изображение 25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207296" y="431951821"/>
          <a:ext cx="1646494" cy="1640518"/>
        </a:xfrm>
        <a:prstGeom prst="rect">
          <a:avLst/>
        </a:prstGeom>
      </xdr:spPr>
    </xdr:pic>
    <xdr:clientData/>
  </xdr:twoCellAnchor>
  <xdr:twoCellAnchor editAs="oneCell">
    <xdr:from>
      <xdr:col>1</xdr:col>
      <xdr:colOff>8190</xdr:colOff>
      <xdr:row>284</xdr:row>
      <xdr:rowOff>11951</xdr:rowOff>
    </xdr:from>
    <xdr:to>
      <xdr:col>2</xdr:col>
      <xdr:colOff>0</xdr:colOff>
      <xdr:row>285</xdr:row>
      <xdr:rowOff>3236</xdr:rowOff>
    </xdr:to>
    <xdr:pic>
      <xdr:nvPicPr>
        <xdr:cNvPr id="261" name="Изображение 260"/>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98690" y="260323851"/>
          <a:ext cx="1655510" cy="1639049"/>
        </a:xfrm>
        <a:prstGeom prst="rect">
          <a:avLst/>
        </a:prstGeom>
      </xdr:spPr>
    </xdr:pic>
    <xdr:clientData/>
  </xdr:twoCellAnchor>
  <xdr:twoCellAnchor editAs="oneCell">
    <xdr:from>
      <xdr:col>1</xdr:col>
      <xdr:colOff>10122</xdr:colOff>
      <xdr:row>272</xdr:row>
      <xdr:rowOff>6871</xdr:rowOff>
    </xdr:from>
    <xdr:to>
      <xdr:col>2</xdr:col>
      <xdr:colOff>6773</xdr:colOff>
      <xdr:row>273</xdr:row>
      <xdr:rowOff>0</xdr:rowOff>
    </xdr:to>
    <xdr:pic>
      <xdr:nvPicPr>
        <xdr:cNvPr id="262" name="Изображение 261"/>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3162" y="244222791"/>
          <a:ext cx="1656117" cy="1649209"/>
        </a:xfrm>
        <a:prstGeom prst="rect">
          <a:avLst/>
        </a:prstGeom>
      </xdr:spPr>
    </xdr:pic>
    <xdr:clientData/>
  </xdr:twoCellAnchor>
  <xdr:twoCellAnchor editAs="oneCell">
    <xdr:from>
      <xdr:col>1</xdr:col>
      <xdr:colOff>12700</xdr:colOff>
      <xdr:row>279</xdr:row>
      <xdr:rowOff>12102</xdr:rowOff>
    </xdr:from>
    <xdr:to>
      <xdr:col>2</xdr:col>
      <xdr:colOff>0</xdr:colOff>
      <xdr:row>279</xdr:row>
      <xdr:rowOff>1646493</xdr:rowOff>
    </xdr:to>
    <xdr:pic>
      <xdr:nvPicPr>
        <xdr:cNvPr id="263" name="Изображение 262"/>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07297" y="417114925"/>
          <a:ext cx="1646493" cy="1636849"/>
        </a:xfrm>
        <a:prstGeom prst="rect">
          <a:avLst/>
        </a:prstGeom>
      </xdr:spPr>
    </xdr:pic>
    <xdr:clientData/>
  </xdr:twoCellAnchor>
  <xdr:twoCellAnchor editAs="oneCell">
    <xdr:from>
      <xdr:col>1</xdr:col>
      <xdr:colOff>12700</xdr:colOff>
      <xdr:row>250</xdr:row>
      <xdr:rowOff>12701</xdr:rowOff>
    </xdr:from>
    <xdr:to>
      <xdr:col>2</xdr:col>
      <xdr:colOff>0</xdr:colOff>
      <xdr:row>251</xdr:row>
      <xdr:rowOff>0</xdr:rowOff>
    </xdr:to>
    <xdr:pic>
      <xdr:nvPicPr>
        <xdr:cNvPr id="264" name="Изображение 263"/>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3200" y="204190601"/>
          <a:ext cx="1651000" cy="1638300"/>
        </a:xfrm>
        <a:prstGeom prst="rect">
          <a:avLst/>
        </a:prstGeom>
      </xdr:spPr>
    </xdr:pic>
    <xdr:clientData/>
  </xdr:twoCellAnchor>
  <xdr:twoCellAnchor editAs="oneCell">
    <xdr:from>
      <xdr:col>1</xdr:col>
      <xdr:colOff>12700</xdr:colOff>
      <xdr:row>241</xdr:row>
      <xdr:rowOff>12700</xdr:rowOff>
    </xdr:from>
    <xdr:to>
      <xdr:col>2</xdr:col>
      <xdr:colOff>4233</xdr:colOff>
      <xdr:row>241</xdr:row>
      <xdr:rowOff>1646493</xdr:rowOff>
    </xdr:to>
    <xdr:pic>
      <xdr:nvPicPr>
        <xdr:cNvPr id="265" name="Изображение 264"/>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03200" y="189331600"/>
          <a:ext cx="1650999" cy="1638300"/>
        </a:xfrm>
        <a:prstGeom prst="rect">
          <a:avLst/>
        </a:prstGeom>
      </xdr:spPr>
    </xdr:pic>
    <xdr:clientData/>
  </xdr:twoCellAnchor>
  <xdr:twoCellAnchor editAs="oneCell">
    <xdr:from>
      <xdr:col>1</xdr:col>
      <xdr:colOff>12700</xdr:colOff>
      <xdr:row>289</xdr:row>
      <xdr:rowOff>12700</xdr:rowOff>
    </xdr:from>
    <xdr:to>
      <xdr:col>2</xdr:col>
      <xdr:colOff>0</xdr:colOff>
      <xdr:row>290</xdr:row>
      <xdr:rowOff>0</xdr:rowOff>
    </xdr:to>
    <xdr:pic>
      <xdr:nvPicPr>
        <xdr:cNvPr id="266" name="Изображение 265"/>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03200" y="268579600"/>
          <a:ext cx="1651000" cy="1638300"/>
        </a:xfrm>
        <a:prstGeom prst="rect">
          <a:avLst/>
        </a:prstGeom>
      </xdr:spPr>
    </xdr:pic>
    <xdr:clientData/>
  </xdr:twoCellAnchor>
  <xdr:twoCellAnchor editAs="oneCell">
    <xdr:from>
      <xdr:col>1</xdr:col>
      <xdr:colOff>10585</xdr:colOff>
      <xdr:row>240</xdr:row>
      <xdr:rowOff>12699</xdr:rowOff>
    </xdr:from>
    <xdr:to>
      <xdr:col>2</xdr:col>
      <xdr:colOff>1815</xdr:colOff>
      <xdr:row>241</xdr:row>
      <xdr:rowOff>1</xdr:rowOff>
    </xdr:to>
    <xdr:pic>
      <xdr:nvPicPr>
        <xdr:cNvPr id="267" name="Изображение 266"/>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01085" y="187680599"/>
          <a:ext cx="1646765" cy="1638301"/>
        </a:xfrm>
        <a:prstGeom prst="rect">
          <a:avLst/>
        </a:prstGeom>
      </xdr:spPr>
    </xdr:pic>
    <xdr:clientData/>
  </xdr:twoCellAnchor>
  <xdr:twoCellAnchor editAs="oneCell">
    <xdr:from>
      <xdr:col>1</xdr:col>
      <xdr:colOff>0</xdr:colOff>
      <xdr:row>242</xdr:row>
      <xdr:rowOff>9695</xdr:rowOff>
    </xdr:from>
    <xdr:to>
      <xdr:col>2</xdr:col>
      <xdr:colOff>0</xdr:colOff>
      <xdr:row>243</xdr:row>
      <xdr:rowOff>1</xdr:rowOff>
    </xdr:to>
    <xdr:pic>
      <xdr:nvPicPr>
        <xdr:cNvPr id="268" name="Изображение 267"/>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93893" y="190819924"/>
          <a:ext cx="1667481" cy="1638397"/>
        </a:xfrm>
        <a:prstGeom prst="rect">
          <a:avLst/>
        </a:prstGeom>
      </xdr:spPr>
    </xdr:pic>
    <xdr:clientData/>
  </xdr:twoCellAnchor>
  <xdr:twoCellAnchor editAs="oneCell">
    <xdr:from>
      <xdr:col>1</xdr:col>
      <xdr:colOff>5229</xdr:colOff>
      <xdr:row>271</xdr:row>
      <xdr:rowOff>12700</xdr:rowOff>
    </xdr:from>
    <xdr:to>
      <xdr:col>2</xdr:col>
      <xdr:colOff>0</xdr:colOff>
      <xdr:row>272</xdr:row>
      <xdr:rowOff>5079</xdr:rowOff>
    </xdr:to>
    <xdr:pic>
      <xdr:nvPicPr>
        <xdr:cNvPr id="269" name="Изображение 268"/>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95729" y="238861600"/>
          <a:ext cx="1658471" cy="1643378"/>
        </a:xfrm>
        <a:prstGeom prst="rect">
          <a:avLst/>
        </a:prstGeom>
      </xdr:spPr>
    </xdr:pic>
    <xdr:clientData/>
  </xdr:twoCellAnchor>
  <xdr:twoCellAnchor editAs="oneCell">
    <xdr:from>
      <xdr:col>1</xdr:col>
      <xdr:colOff>15125</xdr:colOff>
      <xdr:row>270</xdr:row>
      <xdr:rowOff>12700</xdr:rowOff>
    </xdr:from>
    <xdr:to>
      <xdr:col>2</xdr:col>
      <xdr:colOff>0</xdr:colOff>
      <xdr:row>270</xdr:row>
      <xdr:rowOff>1646493</xdr:rowOff>
    </xdr:to>
    <xdr:pic>
      <xdr:nvPicPr>
        <xdr:cNvPr id="270" name="Изображение 269"/>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05625" y="237210600"/>
          <a:ext cx="1648575" cy="1638300"/>
        </a:xfrm>
        <a:prstGeom prst="rect">
          <a:avLst/>
        </a:prstGeom>
      </xdr:spPr>
    </xdr:pic>
    <xdr:clientData/>
  </xdr:twoCellAnchor>
  <xdr:twoCellAnchor editAs="oneCell">
    <xdr:from>
      <xdr:col>1</xdr:col>
      <xdr:colOff>10211</xdr:colOff>
      <xdr:row>285</xdr:row>
      <xdr:rowOff>12201</xdr:rowOff>
    </xdr:from>
    <xdr:to>
      <xdr:col>2</xdr:col>
      <xdr:colOff>1</xdr:colOff>
      <xdr:row>286</xdr:row>
      <xdr:rowOff>0</xdr:rowOff>
    </xdr:to>
    <xdr:pic>
      <xdr:nvPicPr>
        <xdr:cNvPr id="271" name="Изображение 270"/>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04808" y="427008733"/>
          <a:ext cx="1648983" cy="1636751"/>
        </a:xfrm>
        <a:prstGeom prst="rect">
          <a:avLst/>
        </a:prstGeom>
      </xdr:spPr>
    </xdr:pic>
    <xdr:clientData/>
  </xdr:twoCellAnchor>
  <xdr:twoCellAnchor editAs="oneCell">
    <xdr:from>
      <xdr:col>1</xdr:col>
      <xdr:colOff>10159</xdr:colOff>
      <xdr:row>276</xdr:row>
      <xdr:rowOff>7786</xdr:rowOff>
    </xdr:from>
    <xdr:to>
      <xdr:col>2</xdr:col>
      <xdr:colOff>0</xdr:colOff>
      <xdr:row>277</xdr:row>
      <xdr:rowOff>2</xdr:rowOff>
    </xdr:to>
    <xdr:pic>
      <xdr:nvPicPr>
        <xdr:cNvPr id="272" name="Изображение 271"/>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203199" y="250848026"/>
          <a:ext cx="1656081" cy="1648294"/>
        </a:xfrm>
        <a:prstGeom prst="rect">
          <a:avLst/>
        </a:prstGeom>
      </xdr:spPr>
    </xdr:pic>
    <xdr:clientData/>
  </xdr:twoCellAnchor>
  <xdr:twoCellAnchor editAs="oneCell">
    <xdr:from>
      <xdr:col>1</xdr:col>
      <xdr:colOff>10927</xdr:colOff>
      <xdr:row>266</xdr:row>
      <xdr:rowOff>15429</xdr:rowOff>
    </xdr:from>
    <xdr:to>
      <xdr:col>2</xdr:col>
      <xdr:colOff>0</xdr:colOff>
      <xdr:row>267</xdr:row>
      <xdr:rowOff>1</xdr:rowOff>
    </xdr:to>
    <xdr:pic>
      <xdr:nvPicPr>
        <xdr:cNvPr id="273" name="Изображение 272"/>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01427" y="230609329"/>
          <a:ext cx="1652773" cy="1635571"/>
        </a:xfrm>
        <a:prstGeom prst="rect">
          <a:avLst/>
        </a:prstGeom>
      </xdr:spPr>
    </xdr:pic>
    <xdr:clientData/>
  </xdr:twoCellAnchor>
  <xdr:twoCellAnchor editAs="oneCell">
    <xdr:from>
      <xdr:col>1</xdr:col>
      <xdr:colOff>18822</xdr:colOff>
      <xdr:row>253</xdr:row>
      <xdr:rowOff>12700</xdr:rowOff>
    </xdr:from>
    <xdr:to>
      <xdr:col>2</xdr:col>
      <xdr:colOff>0</xdr:colOff>
      <xdr:row>254</xdr:row>
      <xdr:rowOff>1289</xdr:rowOff>
    </xdr:to>
    <xdr:pic>
      <xdr:nvPicPr>
        <xdr:cNvPr id="274" name="Изображение 273"/>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09322" y="209143600"/>
          <a:ext cx="1644878" cy="1638300"/>
        </a:xfrm>
        <a:prstGeom prst="rect">
          <a:avLst/>
        </a:prstGeom>
      </xdr:spPr>
    </xdr:pic>
    <xdr:clientData/>
  </xdr:twoCellAnchor>
  <xdr:twoCellAnchor editAs="oneCell">
    <xdr:from>
      <xdr:col>1</xdr:col>
      <xdr:colOff>11370</xdr:colOff>
      <xdr:row>283</xdr:row>
      <xdr:rowOff>14617</xdr:rowOff>
    </xdr:from>
    <xdr:to>
      <xdr:col>2</xdr:col>
      <xdr:colOff>0</xdr:colOff>
      <xdr:row>283</xdr:row>
      <xdr:rowOff>1646493</xdr:rowOff>
    </xdr:to>
    <xdr:pic>
      <xdr:nvPicPr>
        <xdr:cNvPr id="275" name="Изображение 274"/>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01870" y="258675517"/>
          <a:ext cx="1652330" cy="1636383"/>
        </a:xfrm>
        <a:prstGeom prst="rect">
          <a:avLst/>
        </a:prstGeom>
      </xdr:spPr>
    </xdr:pic>
    <xdr:clientData/>
  </xdr:twoCellAnchor>
  <xdr:twoCellAnchor editAs="oneCell">
    <xdr:from>
      <xdr:col>1</xdr:col>
      <xdr:colOff>9840</xdr:colOff>
      <xdr:row>269</xdr:row>
      <xdr:rowOff>8516</xdr:rowOff>
    </xdr:from>
    <xdr:to>
      <xdr:col>2</xdr:col>
      <xdr:colOff>0</xdr:colOff>
      <xdr:row>270</xdr:row>
      <xdr:rowOff>0</xdr:rowOff>
    </xdr:to>
    <xdr:pic>
      <xdr:nvPicPr>
        <xdr:cNvPr id="276" name="Изображение 275"/>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202880" y="239256196"/>
          <a:ext cx="1656400" cy="1647564"/>
        </a:xfrm>
        <a:prstGeom prst="rect">
          <a:avLst/>
        </a:prstGeom>
      </xdr:spPr>
    </xdr:pic>
    <xdr:clientData/>
  </xdr:twoCellAnchor>
  <xdr:twoCellAnchor editAs="oneCell">
    <xdr:from>
      <xdr:col>1</xdr:col>
      <xdr:colOff>12699</xdr:colOff>
      <xdr:row>280</xdr:row>
      <xdr:rowOff>12700</xdr:rowOff>
    </xdr:from>
    <xdr:to>
      <xdr:col>2</xdr:col>
      <xdr:colOff>0</xdr:colOff>
      <xdr:row>281</xdr:row>
      <xdr:rowOff>3724</xdr:rowOff>
    </xdr:to>
    <xdr:pic>
      <xdr:nvPicPr>
        <xdr:cNvPr id="277" name="Изображение 276"/>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207296" y="418764474"/>
          <a:ext cx="1646494" cy="1636251"/>
        </a:xfrm>
        <a:prstGeom prst="rect">
          <a:avLst/>
        </a:prstGeom>
      </xdr:spPr>
    </xdr:pic>
    <xdr:clientData/>
  </xdr:twoCellAnchor>
  <xdr:twoCellAnchor editAs="oneCell">
    <xdr:from>
      <xdr:col>1</xdr:col>
      <xdr:colOff>10242</xdr:colOff>
      <xdr:row>267</xdr:row>
      <xdr:rowOff>12700</xdr:rowOff>
    </xdr:from>
    <xdr:to>
      <xdr:col>2</xdr:col>
      <xdr:colOff>0</xdr:colOff>
      <xdr:row>268</xdr:row>
      <xdr:rowOff>0</xdr:rowOff>
    </xdr:to>
    <xdr:pic>
      <xdr:nvPicPr>
        <xdr:cNvPr id="278" name="Изображение 277"/>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04839" y="397328103"/>
          <a:ext cx="1648951" cy="1636252"/>
        </a:xfrm>
        <a:prstGeom prst="rect">
          <a:avLst/>
        </a:prstGeom>
      </xdr:spPr>
    </xdr:pic>
    <xdr:clientData/>
  </xdr:twoCellAnchor>
  <xdr:twoCellAnchor editAs="oneCell">
    <xdr:from>
      <xdr:col>1</xdr:col>
      <xdr:colOff>10160</xdr:colOff>
      <xdr:row>278</xdr:row>
      <xdr:rowOff>10159</xdr:rowOff>
    </xdr:from>
    <xdr:to>
      <xdr:col>2</xdr:col>
      <xdr:colOff>0</xdr:colOff>
      <xdr:row>279</xdr:row>
      <xdr:rowOff>0</xdr:rowOff>
    </xdr:to>
    <xdr:pic>
      <xdr:nvPicPr>
        <xdr:cNvPr id="279" name="Изображение 278"/>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03200" y="254162559"/>
          <a:ext cx="1656080" cy="1645921"/>
        </a:xfrm>
        <a:prstGeom prst="rect">
          <a:avLst/>
        </a:prstGeom>
      </xdr:spPr>
    </xdr:pic>
    <xdr:clientData/>
  </xdr:twoCellAnchor>
  <xdr:twoCellAnchor editAs="oneCell">
    <xdr:from>
      <xdr:col>1</xdr:col>
      <xdr:colOff>12699</xdr:colOff>
      <xdr:row>268</xdr:row>
      <xdr:rowOff>12700</xdr:rowOff>
    </xdr:from>
    <xdr:to>
      <xdr:col>2</xdr:col>
      <xdr:colOff>3486</xdr:colOff>
      <xdr:row>268</xdr:row>
      <xdr:rowOff>1646493</xdr:rowOff>
    </xdr:to>
    <xdr:pic>
      <xdr:nvPicPr>
        <xdr:cNvPr id="280" name="Изображение 279"/>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203199" y="233908600"/>
          <a:ext cx="1650253" cy="1638300"/>
        </a:xfrm>
        <a:prstGeom prst="rect">
          <a:avLst/>
        </a:prstGeom>
      </xdr:spPr>
    </xdr:pic>
    <xdr:clientData/>
  </xdr:twoCellAnchor>
  <xdr:twoCellAnchor editAs="oneCell">
    <xdr:from>
      <xdr:col>1</xdr:col>
      <xdr:colOff>12701</xdr:colOff>
      <xdr:row>255</xdr:row>
      <xdr:rowOff>12700</xdr:rowOff>
    </xdr:from>
    <xdr:to>
      <xdr:col>2</xdr:col>
      <xdr:colOff>1</xdr:colOff>
      <xdr:row>255</xdr:row>
      <xdr:rowOff>1646493</xdr:rowOff>
    </xdr:to>
    <xdr:pic>
      <xdr:nvPicPr>
        <xdr:cNvPr id="281" name="Изображение 280"/>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203201" y="212445600"/>
          <a:ext cx="1651000" cy="1638300"/>
        </a:xfrm>
        <a:prstGeom prst="rect">
          <a:avLst/>
        </a:prstGeom>
      </xdr:spPr>
    </xdr:pic>
    <xdr:clientData/>
  </xdr:twoCellAnchor>
  <xdr:twoCellAnchor editAs="oneCell">
    <xdr:from>
      <xdr:col>1</xdr:col>
      <xdr:colOff>12700</xdr:colOff>
      <xdr:row>264</xdr:row>
      <xdr:rowOff>18677</xdr:rowOff>
    </xdr:from>
    <xdr:to>
      <xdr:col>2</xdr:col>
      <xdr:colOff>0</xdr:colOff>
      <xdr:row>264</xdr:row>
      <xdr:rowOff>1646493</xdr:rowOff>
    </xdr:to>
    <xdr:pic>
      <xdr:nvPicPr>
        <xdr:cNvPr id="282" name="Изображение 281"/>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203200" y="227310577"/>
          <a:ext cx="1651000" cy="1632323"/>
        </a:xfrm>
        <a:prstGeom prst="rect">
          <a:avLst/>
        </a:prstGeom>
      </xdr:spPr>
    </xdr:pic>
    <xdr:clientData/>
  </xdr:twoCellAnchor>
  <xdr:twoCellAnchor editAs="oneCell">
    <xdr:from>
      <xdr:col>1</xdr:col>
      <xdr:colOff>12700</xdr:colOff>
      <xdr:row>249</xdr:row>
      <xdr:rowOff>12700</xdr:rowOff>
    </xdr:from>
    <xdr:to>
      <xdr:col>2</xdr:col>
      <xdr:colOff>0</xdr:colOff>
      <xdr:row>250</xdr:row>
      <xdr:rowOff>0</xdr:rowOff>
    </xdr:to>
    <xdr:pic>
      <xdr:nvPicPr>
        <xdr:cNvPr id="283" name="Изображение 282"/>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203200" y="202539600"/>
          <a:ext cx="1651000" cy="1638300"/>
        </a:xfrm>
        <a:prstGeom prst="rect">
          <a:avLst/>
        </a:prstGeom>
      </xdr:spPr>
    </xdr:pic>
    <xdr:clientData/>
  </xdr:twoCellAnchor>
  <xdr:twoCellAnchor editAs="oneCell">
    <xdr:from>
      <xdr:col>1</xdr:col>
      <xdr:colOff>10160</xdr:colOff>
      <xdr:row>277</xdr:row>
      <xdr:rowOff>10160</xdr:rowOff>
    </xdr:from>
    <xdr:to>
      <xdr:col>2</xdr:col>
      <xdr:colOff>0</xdr:colOff>
      <xdr:row>277</xdr:row>
      <xdr:rowOff>1646493</xdr:rowOff>
    </xdr:to>
    <xdr:pic>
      <xdr:nvPicPr>
        <xdr:cNvPr id="284" name="Изображение 283"/>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203200" y="252506480"/>
          <a:ext cx="1656080" cy="1645920"/>
        </a:xfrm>
        <a:prstGeom prst="rect">
          <a:avLst/>
        </a:prstGeom>
      </xdr:spPr>
    </xdr:pic>
    <xdr:clientData/>
  </xdr:twoCellAnchor>
  <xdr:twoCellAnchor editAs="oneCell">
    <xdr:from>
      <xdr:col>1</xdr:col>
      <xdr:colOff>12700</xdr:colOff>
      <xdr:row>260</xdr:row>
      <xdr:rowOff>12700</xdr:rowOff>
    </xdr:from>
    <xdr:to>
      <xdr:col>2</xdr:col>
      <xdr:colOff>0</xdr:colOff>
      <xdr:row>261</xdr:row>
      <xdr:rowOff>1</xdr:rowOff>
    </xdr:to>
    <xdr:pic>
      <xdr:nvPicPr>
        <xdr:cNvPr id="285" name="Изображение 284"/>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203200" y="220700600"/>
          <a:ext cx="1651000" cy="1638300"/>
        </a:xfrm>
        <a:prstGeom prst="rect">
          <a:avLst/>
        </a:prstGeom>
      </xdr:spPr>
    </xdr:pic>
    <xdr:clientData/>
  </xdr:twoCellAnchor>
  <xdr:twoCellAnchor editAs="oneCell">
    <xdr:from>
      <xdr:col>1</xdr:col>
      <xdr:colOff>12701</xdr:colOff>
      <xdr:row>261</xdr:row>
      <xdr:rowOff>12701</xdr:rowOff>
    </xdr:from>
    <xdr:to>
      <xdr:col>2</xdr:col>
      <xdr:colOff>0</xdr:colOff>
      <xdr:row>262</xdr:row>
      <xdr:rowOff>3472</xdr:rowOff>
    </xdr:to>
    <xdr:pic>
      <xdr:nvPicPr>
        <xdr:cNvPr id="286" name="Изображение 285"/>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203201" y="222351601"/>
          <a:ext cx="1650999" cy="1641772"/>
        </a:xfrm>
        <a:prstGeom prst="rect">
          <a:avLst/>
        </a:prstGeom>
      </xdr:spPr>
    </xdr:pic>
    <xdr:clientData/>
  </xdr:twoCellAnchor>
  <xdr:twoCellAnchor editAs="oneCell">
    <xdr:from>
      <xdr:col>1</xdr:col>
      <xdr:colOff>12700</xdr:colOff>
      <xdr:row>252</xdr:row>
      <xdr:rowOff>12700</xdr:rowOff>
    </xdr:from>
    <xdr:to>
      <xdr:col>2</xdr:col>
      <xdr:colOff>0</xdr:colOff>
      <xdr:row>252</xdr:row>
      <xdr:rowOff>1646493</xdr:rowOff>
    </xdr:to>
    <xdr:pic>
      <xdr:nvPicPr>
        <xdr:cNvPr id="288" name="Изображение 287"/>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203200" y="207492600"/>
          <a:ext cx="1651000" cy="1638300"/>
        </a:xfrm>
        <a:prstGeom prst="rect">
          <a:avLst/>
        </a:prstGeom>
      </xdr:spPr>
    </xdr:pic>
    <xdr:clientData/>
  </xdr:twoCellAnchor>
  <xdr:twoCellAnchor editAs="oneCell">
    <xdr:from>
      <xdr:col>1</xdr:col>
      <xdr:colOff>12699</xdr:colOff>
      <xdr:row>282</xdr:row>
      <xdr:rowOff>12700</xdr:rowOff>
    </xdr:from>
    <xdr:to>
      <xdr:col>2</xdr:col>
      <xdr:colOff>0</xdr:colOff>
      <xdr:row>283</xdr:row>
      <xdr:rowOff>1</xdr:rowOff>
    </xdr:to>
    <xdr:pic>
      <xdr:nvPicPr>
        <xdr:cNvPr id="289" name="Изображение 288"/>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203199" y="257022600"/>
          <a:ext cx="1651001" cy="1638300"/>
        </a:xfrm>
        <a:prstGeom prst="rect">
          <a:avLst/>
        </a:prstGeom>
      </xdr:spPr>
    </xdr:pic>
    <xdr:clientData/>
  </xdr:twoCellAnchor>
  <xdr:twoCellAnchor editAs="oneCell">
    <xdr:from>
      <xdr:col>1</xdr:col>
      <xdr:colOff>9559</xdr:colOff>
      <xdr:row>263</xdr:row>
      <xdr:rowOff>12700</xdr:rowOff>
    </xdr:from>
    <xdr:to>
      <xdr:col>2</xdr:col>
      <xdr:colOff>0</xdr:colOff>
      <xdr:row>264</xdr:row>
      <xdr:rowOff>6244</xdr:rowOff>
    </xdr:to>
    <xdr:pic>
      <xdr:nvPicPr>
        <xdr:cNvPr id="290" name="Изображение 289"/>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200059" y="225653600"/>
          <a:ext cx="1654141" cy="1638299"/>
        </a:xfrm>
        <a:prstGeom prst="rect">
          <a:avLst/>
        </a:prstGeom>
      </xdr:spPr>
    </xdr:pic>
    <xdr:clientData/>
  </xdr:twoCellAnchor>
  <xdr:twoCellAnchor editAs="oneCell">
    <xdr:from>
      <xdr:col>1</xdr:col>
      <xdr:colOff>10148</xdr:colOff>
      <xdr:row>254</xdr:row>
      <xdr:rowOff>12700</xdr:rowOff>
    </xdr:from>
    <xdr:to>
      <xdr:col>2</xdr:col>
      <xdr:colOff>0</xdr:colOff>
      <xdr:row>255</xdr:row>
      <xdr:rowOff>0</xdr:rowOff>
    </xdr:to>
    <xdr:pic>
      <xdr:nvPicPr>
        <xdr:cNvPr id="291" name="Изображение 290"/>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200648" y="210794600"/>
          <a:ext cx="1653552" cy="1638300"/>
        </a:xfrm>
        <a:prstGeom prst="rect">
          <a:avLst/>
        </a:prstGeom>
      </xdr:spPr>
    </xdr:pic>
    <xdr:clientData/>
  </xdr:twoCellAnchor>
  <xdr:twoCellAnchor editAs="oneCell">
    <xdr:from>
      <xdr:col>1</xdr:col>
      <xdr:colOff>12478</xdr:colOff>
      <xdr:row>286</xdr:row>
      <xdr:rowOff>30238</xdr:rowOff>
    </xdr:from>
    <xdr:to>
      <xdr:col>2</xdr:col>
      <xdr:colOff>1</xdr:colOff>
      <xdr:row>287</xdr:row>
      <xdr:rowOff>10560</xdr:rowOff>
    </xdr:to>
    <xdr:pic>
      <xdr:nvPicPr>
        <xdr:cNvPr id="292" name="Изображение 291"/>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84681" y="465000916"/>
          <a:ext cx="1644981" cy="1637780"/>
        </a:xfrm>
        <a:prstGeom prst="rect">
          <a:avLst/>
        </a:prstGeom>
      </xdr:spPr>
    </xdr:pic>
    <xdr:clientData/>
  </xdr:twoCellAnchor>
  <xdr:twoCellAnchor editAs="oneCell">
    <xdr:from>
      <xdr:col>1</xdr:col>
      <xdr:colOff>12700</xdr:colOff>
      <xdr:row>259</xdr:row>
      <xdr:rowOff>12700</xdr:rowOff>
    </xdr:from>
    <xdr:to>
      <xdr:col>2</xdr:col>
      <xdr:colOff>0</xdr:colOff>
      <xdr:row>259</xdr:row>
      <xdr:rowOff>1646493</xdr:rowOff>
    </xdr:to>
    <xdr:pic>
      <xdr:nvPicPr>
        <xdr:cNvPr id="293" name="Изображение 292"/>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203200" y="219049600"/>
          <a:ext cx="1651000" cy="1638300"/>
        </a:xfrm>
        <a:prstGeom prst="rect">
          <a:avLst/>
        </a:prstGeom>
      </xdr:spPr>
    </xdr:pic>
    <xdr:clientData/>
  </xdr:twoCellAnchor>
  <xdr:twoCellAnchor editAs="oneCell">
    <xdr:from>
      <xdr:col>1</xdr:col>
      <xdr:colOff>12700</xdr:colOff>
      <xdr:row>257</xdr:row>
      <xdr:rowOff>12700</xdr:rowOff>
    </xdr:from>
    <xdr:to>
      <xdr:col>2</xdr:col>
      <xdr:colOff>4233</xdr:colOff>
      <xdr:row>257</xdr:row>
      <xdr:rowOff>1646493</xdr:rowOff>
    </xdr:to>
    <xdr:pic>
      <xdr:nvPicPr>
        <xdr:cNvPr id="295" name="Изображение 294"/>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203200" y="215747600"/>
          <a:ext cx="1650999" cy="1638300"/>
        </a:xfrm>
        <a:prstGeom prst="rect">
          <a:avLst/>
        </a:prstGeom>
      </xdr:spPr>
    </xdr:pic>
    <xdr:clientData/>
  </xdr:twoCellAnchor>
  <xdr:twoCellAnchor editAs="oneCell">
    <xdr:from>
      <xdr:col>1</xdr:col>
      <xdr:colOff>12701</xdr:colOff>
      <xdr:row>258</xdr:row>
      <xdr:rowOff>12700</xdr:rowOff>
    </xdr:from>
    <xdr:to>
      <xdr:col>2</xdr:col>
      <xdr:colOff>1</xdr:colOff>
      <xdr:row>259</xdr:row>
      <xdr:rowOff>0</xdr:rowOff>
    </xdr:to>
    <xdr:pic>
      <xdr:nvPicPr>
        <xdr:cNvPr id="296" name="Изображение 295"/>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203201" y="217398600"/>
          <a:ext cx="1651000" cy="1638300"/>
        </a:xfrm>
        <a:prstGeom prst="rect">
          <a:avLst/>
        </a:prstGeom>
      </xdr:spPr>
    </xdr:pic>
    <xdr:clientData/>
  </xdr:twoCellAnchor>
  <xdr:twoCellAnchor editAs="oneCell">
    <xdr:from>
      <xdr:col>1</xdr:col>
      <xdr:colOff>16111</xdr:colOff>
      <xdr:row>265</xdr:row>
      <xdr:rowOff>12700</xdr:rowOff>
    </xdr:from>
    <xdr:to>
      <xdr:col>2</xdr:col>
      <xdr:colOff>0</xdr:colOff>
      <xdr:row>266</xdr:row>
      <xdr:rowOff>0</xdr:rowOff>
    </xdr:to>
    <xdr:pic>
      <xdr:nvPicPr>
        <xdr:cNvPr id="297" name="Изображение 296"/>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206611" y="228955600"/>
          <a:ext cx="1647589" cy="1638300"/>
        </a:xfrm>
        <a:prstGeom prst="rect">
          <a:avLst/>
        </a:prstGeom>
      </xdr:spPr>
    </xdr:pic>
    <xdr:clientData/>
  </xdr:twoCellAnchor>
  <xdr:twoCellAnchor editAs="oneCell">
    <xdr:from>
      <xdr:col>1</xdr:col>
      <xdr:colOff>12701</xdr:colOff>
      <xdr:row>251</xdr:row>
      <xdr:rowOff>12700</xdr:rowOff>
    </xdr:from>
    <xdr:to>
      <xdr:col>2</xdr:col>
      <xdr:colOff>0</xdr:colOff>
      <xdr:row>252</xdr:row>
      <xdr:rowOff>1</xdr:rowOff>
    </xdr:to>
    <xdr:pic>
      <xdr:nvPicPr>
        <xdr:cNvPr id="298" name="Изображение 297"/>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203201" y="205841600"/>
          <a:ext cx="1650999" cy="1638300"/>
        </a:xfrm>
        <a:prstGeom prst="rect">
          <a:avLst/>
        </a:prstGeom>
      </xdr:spPr>
    </xdr:pic>
    <xdr:clientData/>
  </xdr:twoCellAnchor>
  <xdr:twoCellAnchor editAs="oneCell">
    <xdr:from>
      <xdr:col>1</xdr:col>
      <xdr:colOff>12700</xdr:colOff>
      <xdr:row>256</xdr:row>
      <xdr:rowOff>12700</xdr:rowOff>
    </xdr:from>
    <xdr:to>
      <xdr:col>2</xdr:col>
      <xdr:colOff>4233</xdr:colOff>
      <xdr:row>257</xdr:row>
      <xdr:rowOff>1</xdr:rowOff>
    </xdr:to>
    <xdr:pic>
      <xdr:nvPicPr>
        <xdr:cNvPr id="300" name="Изображение 299"/>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203200" y="214096600"/>
          <a:ext cx="1650999" cy="1638300"/>
        </a:xfrm>
        <a:prstGeom prst="rect">
          <a:avLst/>
        </a:prstGeom>
      </xdr:spPr>
    </xdr:pic>
    <xdr:clientData/>
  </xdr:twoCellAnchor>
  <xdr:twoCellAnchor editAs="oneCell">
    <xdr:from>
      <xdr:col>1</xdr:col>
      <xdr:colOff>9695</xdr:colOff>
      <xdr:row>246</xdr:row>
      <xdr:rowOff>9696</xdr:rowOff>
    </xdr:from>
    <xdr:to>
      <xdr:col>2</xdr:col>
      <xdr:colOff>2251</xdr:colOff>
      <xdr:row>247</xdr:row>
      <xdr:rowOff>1</xdr:rowOff>
    </xdr:to>
    <xdr:pic>
      <xdr:nvPicPr>
        <xdr:cNvPr id="302" name="Изображение 301"/>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200195" y="197583596"/>
          <a:ext cx="1648091" cy="1641304"/>
        </a:xfrm>
        <a:prstGeom prst="rect">
          <a:avLst/>
        </a:prstGeom>
      </xdr:spPr>
    </xdr:pic>
    <xdr:clientData/>
  </xdr:twoCellAnchor>
  <xdr:twoCellAnchor editAs="oneCell">
    <xdr:from>
      <xdr:col>1</xdr:col>
      <xdr:colOff>12700</xdr:colOff>
      <xdr:row>281</xdr:row>
      <xdr:rowOff>12700</xdr:rowOff>
    </xdr:from>
    <xdr:to>
      <xdr:col>2</xdr:col>
      <xdr:colOff>0</xdr:colOff>
      <xdr:row>281</xdr:row>
      <xdr:rowOff>1646493</xdr:rowOff>
    </xdr:to>
    <xdr:pic>
      <xdr:nvPicPr>
        <xdr:cNvPr id="303" name="Изображение 302"/>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203200" y="255371600"/>
          <a:ext cx="1651000" cy="1638300"/>
        </a:xfrm>
        <a:prstGeom prst="rect">
          <a:avLst/>
        </a:prstGeom>
      </xdr:spPr>
    </xdr:pic>
    <xdr:clientData/>
  </xdr:twoCellAnchor>
  <xdr:twoCellAnchor editAs="oneCell">
    <xdr:from>
      <xdr:col>1</xdr:col>
      <xdr:colOff>10241</xdr:colOff>
      <xdr:row>275</xdr:row>
      <xdr:rowOff>12103</xdr:rowOff>
    </xdr:from>
    <xdr:to>
      <xdr:col>2</xdr:col>
      <xdr:colOff>0</xdr:colOff>
      <xdr:row>276</xdr:row>
      <xdr:rowOff>3755</xdr:rowOff>
    </xdr:to>
    <xdr:pic>
      <xdr:nvPicPr>
        <xdr:cNvPr id="305" name="Изображение 304"/>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04838" y="410519119"/>
          <a:ext cx="1648952" cy="1640604"/>
        </a:xfrm>
        <a:prstGeom prst="rect">
          <a:avLst/>
        </a:prstGeom>
      </xdr:spPr>
    </xdr:pic>
    <xdr:clientData/>
  </xdr:twoCellAnchor>
  <xdr:twoCellAnchor editAs="oneCell">
    <xdr:from>
      <xdr:col>1</xdr:col>
      <xdr:colOff>9695</xdr:colOff>
      <xdr:row>243</xdr:row>
      <xdr:rowOff>9694</xdr:rowOff>
    </xdr:from>
    <xdr:to>
      <xdr:col>2</xdr:col>
      <xdr:colOff>0</xdr:colOff>
      <xdr:row>244</xdr:row>
      <xdr:rowOff>3236</xdr:rowOff>
    </xdr:to>
    <xdr:pic>
      <xdr:nvPicPr>
        <xdr:cNvPr id="306" name="Изображение 305"/>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203588" y="192468015"/>
          <a:ext cx="1657786" cy="1638397"/>
        </a:xfrm>
        <a:prstGeom prst="rect">
          <a:avLst/>
        </a:prstGeom>
      </xdr:spPr>
    </xdr:pic>
    <xdr:clientData/>
  </xdr:twoCellAnchor>
  <xdr:twoCellAnchor editAs="oneCell">
    <xdr:from>
      <xdr:col>1</xdr:col>
      <xdr:colOff>0</xdr:colOff>
      <xdr:row>262</xdr:row>
      <xdr:rowOff>12700</xdr:rowOff>
    </xdr:from>
    <xdr:to>
      <xdr:col>2</xdr:col>
      <xdr:colOff>0</xdr:colOff>
      <xdr:row>263</xdr:row>
      <xdr:rowOff>1</xdr:rowOff>
    </xdr:to>
    <xdr:pic>
      <xdr:nvPicPr>
        <xdr:cNvPr id="307" name="Изображение 306"/>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90500" y="224002600"/>
          <a:ext cx="1663700" cy="1638300"/>
        </a:xfrm>
        <a:prstGeom prst="rect">
          <a:avLst/>
        </a:prstGeom>
      </xdr:spPr>
    </xdr:pic>
    <xdr:clientData/>
  </xdr:twoCellAnchor>
  <xdr:twoCellAnchor editAs="oneCell">
    <xdr:from>
      <xdr:col>1</xdr:col>
      <xdr:colOff>12699</xdr:colOff>
      <xdr:row>245</xdr:row>
      <xdr:rowOff>12701</xdr:rowOff>
    </xdr:from>
    <xdr:to>
      <xdr:col>2</xdr:col>
      <xdr:colOff>2251</xdr:colOff>
      <xdr:row>246</xdr:row>
      <xdr:rowOff>3337</xdr:rowOff>
    </xdr:to>
    <xdr:pic>
      <xdr:nvPicPr>
        <xdr:cNvPr id="308" name="Изображение 307"/>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03199" y="195935601"/>
          <a:ext cx="1645087" cy="1635390"/>
        </a:xfrm>
        <a:prstGeom prst="rect">
          <a:avLst/>
        </a:prstGeom>
      </xdr:spPr>
    </xdr:pic>
    <xdr:clientData/>
  </xdr:twoCellAnchor>
  <xdr:twoCellAnchor editAs="oneCell">
    <xdr:from>
      <xdr:col>1</xdr:col>
      <xdr:colOff>9695</xdr:colOff>
      <xdr:row>244</xdr:row>
      <xdr:rowOff>9694</xdr:rowOff>
    </xdr:from>
    <xdr:to>
      <xdr:col>2</xdr:col>
      <xdr:colOff>3780</xdr:colOff>
      <xdr:row>245</xdr:row>
      <xdr:rowOff>3337</xdr:rowOff>
    </xdr:to>
    <xdr:pic>
      <xdr:nvPicPr>
        <xdr:cNvPr id="309" name="Изображение 308"/>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03588" y="194116106"/>
          <a:ext cx="1657785" cy="1638397"/>
        </a:xfrm>
        <a:prstGeom prst="rect">
          <a:avLst/>
        </a:prstGeom>
      </xdr:spPr>
    </xdr:pic>
    <xdr:clientData/>
  </xdr:twoCellAnchor>
  <xdr:twoCellAnchor editAs="oneCell">
    <xdr:from>
      <xdr:col>1</xdr:col>
      <xdr:colOff>8765</xdr:colOff>
      <xdr:row>274</xdr:row>
      <xdr:rowOff>7770</xdr:rowOff>
    </xdr:from>
    <xdr:to>
      <xdr:col>2</xdr:col>
      <xdr:colOff>1</xdr:colOff>
      <xdr:row>275</xdr:row>
      <xdr:rowOff>1</xdr:rowOff>
    </xdr:to>
    <xdr:pic>
      <xdr:nvPicPr>
        <xdr:cNvPr id="311" name="Изображение 310"/>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203362" y="408865835"/>
          <a:ext cx="1650429" cy="1641182"/>
        </a:xfrm>
        <a:prstGeom prst="rect">
          <a:avLst/>
        </a:prstGeom>
      </xdr:spPr>
    </xdr:pic>
    <xdr:clientData/>
  </xdr:twoCellAnchor>
  <xdr:twoCellAnchor editAs="oneCell">
    <xdr:from>
      <xdr:col>1</xdr:col>
      <xdr:colOff>9353</xdr:colOff>
      <xdr:row>273</xdr:row>
      <xdr:rowOff>13746</xdr:rowOff>
    </xdr:from>
    <xdr:to>
      <xdr:col>2</xdr:col>
      <xdr:colOff>0</xdr:colOff>
      <xdr:row>274</xdr:row>
      <xdr:rowOff>1</xdr:rowOff>
    </xdr:to>
    <xdr:pic>
      <xdr:nvPicPr>
        <xdr:cNvPr id="312" name="Изображение 311"/>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202393" y="245885746"/>
          <a:ext cx="1656887" cy="1642334"/>
        </a:xfrm>
        <a:prstGeom prst="rect">
          <a:avLst/>
        </a:prstGeom>
      </xdr:spPr>
    </xdr:pic>
    <xdr:clientData/>
  </xdr:twoCellAnchor>
  <xdr:twoCellAnchor editAs="oneCell">
    <xdr:from>
      <xdr:col>1</xdr:col>
      <xdr:colOff>12700</xdr:colOff>
      <xdr:row>247</xdr:row>
      <xdr:rowOff>12700</xdr:rowOff>
    </xdr:from>
    <xdr:to>
      <xdr:col>2</xdr:col>
      <xdr:colOff>0</xdr:colOff>
      <xdr:row>248</xdr:row>
      <xdr:rowOff>0</xdr:rowOff>
    </xdr:to>
    <xdr:pic>
      <xdr:nvPicPr>
        <xdr:cNvPr id="313" name="Изображение 312"/>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203200" y="199237600"/>
          <a:ext cx="1651000" cy="1638300"/>
        </a:xfrm>
        <a:prstGeom prst="rect">
          <a:avLst/>
        </a:prstGeom>
      </xdr:spPr>
    </xdr:pic>
    <xdr:clientData/>
  </xdr:twoCellAnchor>
  <xdr:twoCellAnchor editAs="oneCell">
    <xdr:from>
      <xdr:col>1</xdr:col>
      <xdr:colOff>10556</xdr:colOff>
      <xdr:row>248</xdr:row>
      <xdr:rowOff>12700</xdr:rowOff>
    </xdr:from>
    <xdr:to>
      <xdr:col>2</xdr:col>
      <xdr:colOff>0</xdr:colOff>
      <xdr:row>249</xdr:row>
      <xdr:rowOff>3249</xdr:rowOff>
    </xdr:to>
    <xdr:pic>
      <xdr:nvPicPr>
        <xdr:cNvPr id="314" name="Изображение 313"/>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201056" y="200888600"/>
          <a:ext cx="1653144" cy="1641549"/>
        </a:xfrm>
        <a:prstGeom prst="rect">
          <a:avLst/>
        </a:prstGeom>
      </xdr:spPr>
    </xdr:pic>
    <xdr:clientData/>
  </xdr:twoCellAnchor>
  <xdr:twoCellAnchor editAs="oneCell">
    <xdr:from>
      <xdr:col>1</xdr:col>
      <xdr:colOff>13873</xdr:colOff>
      <xdr:row>312</xdr:row>
      <xdr:rowOff>11140</xdr:rowOff>
    </xdr:from>
    <xdr:to>
      <xdr:col>2</xdr:col>
      <xdr:colOff>0</xdr:colOff>
      <xdr:row>313</xdr:row>
      <xdr:rowOff>0</xdr:rowOff>
    </xdr:to>
    <xdr:pic>
      <xdr:nvPicPr>
        <xdr:cNvPr id="317" name="Изображение 316"/>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92119" y="505281754"/>
          <a:ext cx="1646039" cy="1637632"/>
        </a:xfrm>
        <a:prstGeom prst="rect">
          <a:avLst/>
        </a:prstGeom>
      </xdr:spPr>
    </xdr:pic>
    <xdr:clientData/>
  </xdr:twoCellAnchor>
  <xdr:twoCellAnchor editAs="oneCell">
    <xdr:from>
      <xdr:col>1</xdr:col>
      <xdr:colOff>7536</xdr:colOff>
      <xdr:row>313</xdr:row>
      <xdr:rowOff>7535</xdr:rowOff>
    </xdr:from>
    <xdr:to>
      <xdr:col>2</xdr:col>
      <xdr:colOff>2453</xdr:colOff>
      <xdr:row>314</xdr:row>
      <xdr:rowOff>0</xdr:rowOff>
    </xdr:to>
    <xdr:pic>
      <xdr:nvPicPr>
        <xdr:cNvPr id="318" name="Изображение 317"/>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85782" y="506926921"/>
          <a:ext cx="1652375" cy="1641237"/>
        </a:xfrm>
        <a:prstGeom prst="rect">
          <a:avLst/>
        </a:prstGeom>
      </xdr:spPr>
    </xdr:pic>
    <xdr:clientData/>
  </xdr:twoCellAnchor>
  <xdr:twoCellAnchor editAs="oneCell">
    <xdr:from>
      <xdr:col>1</xdr:col>
      <xdr:colOff>7536</xdr:colOff>
      <xdr:row>314</xdr:row>
      <xdr:rowOff>7537</xdr:rowOff>
    </xdr:from>
    <xdr:to>
      <xdr:col>2</xdr:col>
      <xdr:colOff>0</xdr:colOff>
      <xdr:row>315</xdr:row>
      <xdr:rowOff>0</xdr:rowOff>
    </xdr:to>
    <xdr:pic>
      <xdr:nvPicPr>
        <xdr:cNvPr id="319" name="Изображение 318"/>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85782" y="508575695"/>
          <a:ext cx="1652376" cy="1641235"/>
        </a:xfrm>
        <a:prstGeom prst="rect">
          <a:avLst/>
        </a:prstGeom>
      </xdr:spPr>
    </xdr:pic>
    <xdr:clientData/>
  </xdr:twoCellAnchor>
  <xdr:twoCellAnchor editAs="oneCell">
    <xdr:from>
      <xdr:col>1</xdr:col>
      <xdr:colOff>7536</xdr:colOff>
      <xdr:row>315</xdr:row>
      <xdr:rowOff>7534</xdr:rowOff>
    </xdr:from>
    <xdr:to>
      <xdr:col>2</xdr:col>
      <xdr:colOff>0</xdr:colOff>
      <xdr:row>316</xdr:row>
      <xdr:rowOff>0</xdr:rowOff>
    </xdr:to>
    <xdr:pic>
      <xdr:nvPicPr>
        <xdr:cNvPr id="320" name="Изображение 319"/>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85782" y="510224464"/>
          <a:ext cx="1652376" cy="1641238"/>
        </a:xfrm>
        <a:prstGeom prst="rect">
          <a:avLst/>
        </a:prstGeom>
      </xdr:spPr>
    </xdr:pic>
    <xdr:clientData/>
  </xdr:twoCellAnchor>
  <xdr:twoCellAnchor editAs="oneCell">
    <xdr:from>
      <xdr:col>1</xdr:col>
      <xdr:colOff>7536</xdr:colOff>
      <xdr:row>316</xdr:row>
      <xdr:rowOff>7536</xdr:rowOff>
    </xdr:from>
    <xdr:to>
      <xdr:col>2</xdr:col>
      <xdr:colOff>0</xdr:colOff>
      <xdr:row>316</xdr:row>
      <xdr:rowOff>1643877</xdr:rowOff>
    </xdr:to>
    <xdr:pic>
      <xdr:nvPicPr>
        <xdr:cNvPr id="321" name="Изображение 320"/>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85782" y="511873238"/>
          <a:ext cx="1652376" cy="1636341"/>
        </a:xfrm>
        <a:prstGeom prst="rect">
          <a:avLst/>
        </a:prstGeom>
      </xdr:spPr>
    </xdr:pic>
    <xdr:clientData/>
  </xdr:twoCellAnchor>
  <xdr:twoCellAnchor editAs="oneCell">
    <xdr:from>
      <xdr:col>1</xdr:col>
      <xdr:colOff>12700</xdr:colOff>
      <xdr:row>317</xdr:row>
      <xdr:rowOff>12700</xdr:rowOff>
    </xdr:from>
    <xdr:to>
      <xdr:col>2</xdr:col>
      <xdr:colOff>0</xdr:colOff>
      <xdr:row>317</xdr:row>
      <xdr:rowOff>1646493</xdr:rowOff>
    </xdr:to>
    <xdr:pic>
      <xdr:nvPicPr>
        <xdr:cNvPr id="322" name="Изображение 321"/>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90946" y="513527174"/>
          <a:ext cx="1647212" cy="1633793"/>
        </a:xfrm>
        <a:prstGeom prst="rect">
          <a:avLst/>
        </a:prstGeom>
      </xdr:spPr>
    </xdr:pic>
    <xdr:clientData/>
  </xdr:twoCellAnchor>
  <xdr:twoCellAnchor editAs="oneCell">
    <xdr:from>
      <xdr:col>1</xdr:col>
      <xdr:colOff>7536</xdr:colOff>
      <xdr:row>318</xdr:row>
      <xdr:rowOff>12700</xdr:rowOff>
    </xdr:from>
    <xdr:to>
      <xdr:col>1</xdr:col>
      <xdr:colOff>1657239</xdr:colOff>
      <xdr:row>319</xdr:row>
      <xdr:rowOff>1</xdr:rowOff>
    </xdr:to>
    <xdr:pic>
      <xdr:nvPicPr>
        <xdr:cNvPr id="323" name="Изображение 322"/>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85782" y="515175946"/>
          <a:ext cx="1649703" cy="1636073"/>
        </a:xfrm>
        <a:prstGeom prst="rect">
          <a:avLst/>
        </a:prstGeom>
      </xdr:spPr>
    </xdr:pic>
    <xdr:clientData/>
  </xdr:twoCellAnchor>
  <xdr:twoCellAnchor editAs="oneCell">
    <xdr:from>
      <xdr:col>1</xdr:col>
      <xdr:colOff>12700</xdr:colOff>
      <xdr:row>319</xdr:row>
      <xdr:rowOff>12700</xdr:rowOff>
    </xdr:from>
    <xdr:to>
      <xdr:col>2</xdr:col>
      <xdr:colOff>0</xdr:colOff>
      <xdr:row>319</xdr:row>
      <xdr:rowOff>1646493</xdr:rowOff>
    </xdr:to>
    <xdr:pic>
      <xdr:nvPicPr>
        <xdr:cNvPr id="324" name="Изображение 323"/>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03200" y="332968600"/>
          <a:ext cx="1651000" cy="1638300"/>
        </a:xfrm>
        <a:prstGeom prst="rect">
          <a:avLst/>
        </a:prstGeom>
      </xdr:spPr>
    </xdr:pic>
    <xdr:clientData/>
  </xdr:twoCellAnchor>
  <xdr:twoCellAnchor editAs="oneCell">
    <xdr:from>
      <xdr:col>1</xdr:col>
      <xdr:colOff>12700</xdr:colOff>
      <xdr:row>320</xdr:row>
      <xdr:rowOff>12700</xdr:rowOff>
    </xdr:from>
    <xdr:to>
      <xdr:col>2</xdr:col>
      <xdr:colOff>0</xdr:colOff>
      <xdr:row>321</xdr:row>
      <xdr:rowOff>1</xdr:rowOff>
    </xdr:to>
    <xdr:pic>
      <xdr:nvPicPr>
        <xdr:cNvPr id="325" name="Изображение 324"/>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203200" y="334619600"/>
          <a:ext cx="1651000" cy="1638300"/>
        </a:xfrm>
        <a:prstGeom prst="rect">
          <a:avLst/>
        </a:prstGeom>
      </xdr:spPr>
    </xdr:pic>
    <xdr:clientData/>
  </xdr:twoCellAnchor>
  <xdr:twoCellAnchor editAs="oneCell">
    <xdr:from>
      <xdr:col>1</xdr:col>
      <xdr:colOff>12701</xdr:colOff>
      <xdr:row>322</xdr:row>
      <xdr:rowOff>12700</xdr:rowOff>
    </xdr:from>
    <xdr:to>
      <xdr:col>2</xdr:col>
      <xdr:colOff>1</xdr:colOff>
      <xdr:row>323</xdr:row>
      <xdr:rowOff>1</xdr:rowOff>
    </xdr:to>
    <xdr:pic>
      <xdr:nvPicPr>
        <xdr:cNvPr id="326" name="Изображение 325"/>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03201" y="337921600"/>
          <a:ext cx="1651000" cy="1638300"/>
        </a:xfrm>
        <a:prstGeom prst="rect">
          <a:avLst/>
        </a:prstGeom>
      </xdr:spPr>
    </xdr:pic>
    <xdr:clientData/>
  </xdr:twoCellAnchor>
  <xdr:twoCellAnchor editAs="oneCell">
    <xdr:from>
      <xdr:col>1</xdr:col>
      <xdr:colOff>12700</xdr:colOff>
      <xdr:row>321</xdr:row>
      <xdr:rowOff>12700</xdr:rowOff>
    </xdr:from>
    <xdr:to>
      <xdr:col>2</xdr:col>
      <xdr:colOff>0</xdr:colOff>
      <xdr:row>321</xdr:row>
      <xdr:rowOff>1646493</xdr:rowOff>
    </xdr:to>
    <xdr:pic>
      <xdr:nvPicPr>
        <xdr:cNvPr id="327" name="Изображение 326"/>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203200" y="336270600"/>
          <a:ext cx="1651000" cy="1638300"/>
        </a:xfrm>
        <a:prstGeom prst="rect">
          <a:avLst/>
        </a:prstGeom>
      </xdr:spPr>
    </xdr:pic>
    <xdr:clientData/>
  </xdr:twoCellAnchor>
  <xdr:twoCellAnchor editAs="oneCell">
    <xdr:from>
      <xdr:col>1</xdr:col>
      <xdr:colOff>12700</xdr:colOff>
      <xdr:row>323</xdr:row>
      <xdr:rowOff>12700</xdr:rowOff>
    </xdr:from>
    <xdr:to>
      <xdr:col>2</xdr:col>
      <xdr:colOff>0</xdr:colOff>
      <xdr:row>324</xdr:row>
      <xdr:rowOff>3235</xdr:rowOff>
    </xdr:to>
    <xdr:pic>
      <xdr:nvPicPr>
        <xdr:cNvPr id="328" name="Изображение 327"/>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203200" y="339572600"/>
          <a:ext cx="1651000" cy="1638300"/>
        </a:xfrm>
        <a:prstGeom prst="rect">
          <a:avLst/>
        </a:prstGeom>
      </xdr:spPr>
    </xdr:pic>
    <xdr:clientData/>
  </xdr:twoCellAnchor>
  <xdr:twoCellAnchor editAs="oneCell">
    <xdr:from>
      <xdr:col>1</xdr:col>
      <xdr:colOff>12700</xdr:colOff>
      <xdr:row>324</xdr:row>
      <xdr:rowOff>12701</xdr:rowOff>
    </xdr:from>
    <xdr:to>
      <xdr:col>2</xdr:col>
      <xdr:colOff>0</xdr:colOff>
      <xdr:row>325</xdr:row>
      <xdr:rowOff>1</xdr:rowOff>
    </xdr:to>
    <xdr:pic>
      <xdr:nvPicPr>
        <xdr:cNvPr id="329" name="Изображение 32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90946" y="525068578"/>
          <a:ext cx="1647212" cy="1636072"/>
        </a:xfrm>
        <a:prstGeom prst="rect">
          <a:avLst/>
        </a:prstGeom>
      </xdr:spPr>
    </xdr:pic>
    <xdr:clientData/>
  </xdr:twoCellAnchor>
  <xdr:twoCellAnchor editAs="oneCell">
    <xdr:from>
      <xdr:col>1</xdr:col>
      <xdr:colOff>12700</xdr:colOff>
      <xdr:row>325</xdr:row>
      <xdr:rowOff>12700</xdr:rowOff>
    </xdr:from>
    <xdr:to>
      <xdr:col>2</xdr:col>
      <xdr:colOff>12700</xdr:colOff>
      <xdr:row>326</xdr:row>
      <xdr:rowOff>0</xdr:rowOff>
    </xdr:to>
    <xdr:pic>
      <xdr:nvPicPr>
        <xdr:cNvPr id="330" name="Изображение 329"/>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203200" y="342874600"/>
          <a:ext cx="1663700" cy="1638300"/>
        </a:xfrm>
        <a:prstGeom prst="rect">
          <a:avLst/>
        </a:prstGeom>
      </xdr:spPr>
    </xdr:pic>
    <xdr:clientData/>
  </xdr:twoCellAnchor>
  <xdr:twoCellAnchor editAs="oneCell">
    <xdr:from>
      <xdr:col>1</xdr:col>
      <xdr:colOff>12699</xdr:colOff>
      <xdr:row>326</xdr:row>
      <xdr:rowOff>12700</xdr:rowOff>
    </xdr:from>
    <xdr:to>
      <xdr:col>2</xdr:col>
      <xdr:colOff>0</xdr:colOff>
      <xdr:row>326</xdr:row>
      <xdr:rowOff>1646493</xdr:rowOff>
    </xdr:to>
    <xdr:pic>
      <xdr:nvPicPr>
        <xdr:cNvPr id="331" name="Изображение 330"/>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203199" y="344525600"/>
          <a:ext cx="1651001" cy="1638300"/>
        </a:xfrm>
        <a:prstGeom prst="rect">
          <a:avLst/>
        </a:prstGeom>
      </xdr:spPr>
    </xdr:pic>
    <xdr:clientData/>
  </xdr:twoCellAnchor>
  <xdr:twoCellAnchor editAs="oneCell">
    <xdr:from>
      <xdr:col>1</xdr:col>
      <xdr:colOff>11140</xdr:colOff>
      <xdr:row>328</xdr:row>
      <xdr:rowOff>12700</xdr:rowOff>
    </xdr:from>
    <xdr:to>
      <xdr:col>2</xdr:col>
      <xdr:colOff>0</xdr:colOff>
      <xdr:row>329</xdr:row>
      <xdr:rowOff>1</xdr:rowOff>
    </xdr:to>
    <xdr:pic>
      <xdr:nvPicPr>
        <xdr:cNvPr id="332" name="Изображение 331"/>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89386" y="531663665"/>
          <a:ext cx="1648772" cy="1636073"/>
        </a:xfrm>
        <a:prstGeom prst="rect">
          <a:avLst/>
        </a:prstGeom>
      </xdr:spPr>
    </xdr:pic>
    <xdr:clientData/>
  </xdr:twoCellAnchor>
  <xdr:twoCellAnchor editAs="oneCell">
    <xdr:from>
      <xdr:col>1</xdr:col>
      <xdr:colOff>12700</xdr:colOff>
      <xdr:row>329</xdr:row>
      <xdr:rowOff>12700</xdr:rowOff>
    </xdr:from>
    <xdr:to>
      <xdr:col>2</xdr:col>
      <xdr:colOff>0</xdr:colOff>
      <xdr:row>330</xdr:row>
      <xdr:rowOff>0</xdr:rowOff>
    </xdr:to>
    <xdr:pic>
      <xdr:nvPicPr>
        <xdr:cNvPr id="333" name="Изображение 332"/>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03200" y="349478600"/>
          <a:ext cx="1651000" cy="1638300"/>
        </a:xfrm>
        <a:prstGeom prst="rect">
          <a:avLst/>
        </a:prstGeom>
      </xdr:spPr>
    </xdr:pic>
    <xdr:clientData/>
  </xdr:twoCellAnchor>
  <xdr:twoCellAnchor editAs="oneCell">
    <xdr:from>
      <xdr:col>1</xdr:col>
      <xdr:colOff>12700</xdr:colOff>
      <xdr:row>327</xdr:row>
      <xdr:rowOff>12700</xdr:rowOff>
    </xdr:from>
    <xdr:to>
      <xdr:col>2</xdr:col>
      <xdr:colOff>0</xdr:colOff>
      <xdr:row>328</xdr:row>
      <xdr:rowOff>0</xdr:rowOff>
    </xdr:to>
    <xdr:pic>
      <xdr:nvPicPr>
        <xdr:cNvPr id="334" name="Изображение 333"/>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203200" y="346176600"/>
          <a:ext cx="1651000" cy="1638300"/>
        </a:xfrm>
        <a:prstGeom prst="rect">
          <a:avLst/>
        </a:prstGeom>
      </xdr:spPr>
    </xdr:pic>
    <xdr:clientData/>
  </xdr:twoCellAnchor>
  <xdr:twoCellAnchor editAs="oneCell">
    <xdr:from>
      <xdr:col>1</xdr:col>
      <xdr:colOff>12700</xdr:colOff>
      <xdr:row>330</xdr:row>
      <xdr:rowOff>12700</xdr:rowOff>
    </xdr:from>
    <xdr:to>
      <xdr:col>2</xdr:col>
      <xdr:colOff>0</xdr:colOff>
      <xdr:row>330</xdr:row>
      <xdr:rowOff>1646493</xdr:rowOff>
    </xdr:to>
    <xdr:pic>
      <xdr:nvPicPr>
        <xdr:cNvPr id="335" name="Изображение 334"/>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203200" y="351129600"/>
          <a:ext cx="1651000" cy="1638300"/>
        </a:xfrm>
        <a:prstGeom prst="rect">
          <a:avLst/>
        </a:prstGeom>
      </xdr:spPr>
    </xdr:pic>
    <xdr:clientData/>
  </xdr:twoCellAnchor>
  <xdr:twoCellAnchor editAs="oneCell">
    <xdr:from>
      <xdr:col>1</xdr:col>
      <xdr:colOff>12700</xdr:colOff>
      <xdr:row>331</xdr:row>
      <xdr:rowOff>12700</xdr:rowOff>
    </xdr:from>
    <xdr:to>
      <xdr:col>2</xdr:col>
      <xdr:colOff>0</xdr:colOff>
      <xdr:row>332</xdr:row>
      <xdr:rowOff>1</xdr:rowOff>
    </xdr:to>
    <xdr:pic>
      <xdr:nvPicPr>
        <xdr:cNvPr id="336" name="Изображение 335"/>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203200" y="352780600"/>
          <a:ext cx="1651000" cy="1638300"/>
        </a:xfrm>
        <a:prstGeom prst="rect">
          <a:avLst/>
        </a:prstGeom>
      </xdr:spPr>
    </xdr:pic>
    <xdr:clientData/>
  </xdr:twoCellAnchor>
  <xdr:twoCellAnchor editAs="oneCell">
    <xdr:from>
      <xdr:col>1</xdr:col>
      <xdr:colOff>12700</xdr:colOff>
      <xdr:row>332</xdr:row>
      <xdr:rowOff>12701</xdr:rowOff>
    </xdr:from>
    <xdr:to>
      <xdr:col>2</xdr:col>
      <xdr:colOff>0</xdr:colOff>
      <xdr:row>333</xdr:row>
      <xdr:rowOff>0</xdr:rowOff>
    </xdr:to>
    <xdr:pic>
      <xdr:nvPicPr>
        <xdr:cNvPr id="337" name="Изображение 336"/>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03200" y="354431601"/>
          <a:ext cx="1651000" cy="1638300"/>
        </a:xfrm>
        <a:prstGeom prst="rect">
          <a:avLst/>
        </a:prstGeom>
      </xdr:spPr>
    </xdr:pic>
    <xdr:clientData/>
  </xdr:twoCellAnchor>
  <xdr:twoCellAnchor editAs="oneCell">
    <xdr:from>
      <xdr:col>1</xdr:col>
      <xdr:colOff>12700</xdr:colOff>
      <xdr:row>333</xdr:row>
      <xdr:rowOff>12700</xdr:rowOff>
    </xdr:from>
    <xdr:to>
      <xdr:col>2</xdr:col>
      <xdr:colOff>0</xdr:colOff>
      <xdr:row>334</xdr:row>
      <xdr:rowOff>3237</xdr:rowOff>
    </xdr:to>
    <xdr:pic>
      <xdr:nvPicPr>
        <xdr:cNvPr id="338" name="Изображение 337"/>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203200" y="356082600"/>
          <a:ext cx="1651000" cy="1638300"/>
        </a:xfrm>
        <a:prstGeom prst="rect">
          <a:avLst/>
        </a:prstGeom>
      </xdr:spPr>
    </xdr:pic>
    <xdr:clientData/>
  </xdr:twoCellAnchor>
  <xdr:twoCellAnchor editAs="oneCell">
    <xdr:from>
      <xdr:col>1</xdr:col>
      <xdr:colOff>12700</xdr:colOff>
      <xdr:row>335</xdr:row>
      <xdr:rowOff>12701</xdr:rowOff>
    </xdr:from>
    <xdr:to>
      <xdr:col>2</xdr:col>
      <xdr:colOff>0</xdr:colOff>
      <xdr:row>336</xdr:row>
      <xdr:rowOff>1</xdr:rowOff>
    </xdr:to>
    <xdr:pic>
      <xdr:nvPicPr>
        <xdr:cNvPr id="339" name="Изображение 338"/>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84903" y="545553040"/>
          <a:ext cx="1644758" cy="1644758"/>
        </a:xfrm>
        <a:prstGeom prst="rect">
          <a:avLst/>
        </a:prstGeom>
      </xdr:spPr>
    </xdr:pic>
    <xdr:clientData/>
  </xdr:twoCellAnchor>
  <xdr:twoCellAnchor editAs="oneCell">
    <xdr:from>
      <xdr:col>1</xdr:col>
      <xdr:colOff>12700</xdr:colOff>
      <xdr:row>336</xdr:row>
      <xdr:rowOff>12700</xdr:rowOff>
    </xdr:from>
    <xdr:to>
      <xdr:col>2</xdr:col>
      <xdr:colOff>0</xdr:colOff>
      <xdr:row>337</xdr:row>
      <xdr:rowOff>0</xdr:rowOff>
    </xdr:to>
    <xdr:pic>
      <xdr:nvPicPr>
        <xdr:cNvPr id="340" name="Изображение 339"/>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203200" y="361035600"/>
          <a:ext cx="1651000" cy="1638300"/>
        </a:xfrm>
        <a:prstGeom prst="rect">
          <a:avLst/>
        </a:prstGeom>
      </xdr:spPr>
    </xdr:pic>
    <xdr:clientData/>
  </xdr:twoCellAnchor>
  <xdr:twoCellAnchor editAs="oneCell">
    <xdr:from>
      <xdr:col>1</xdr:col>
      <xdr:colOff>12700</xdr:colOff>
      <xdr:row>337</xdr:row>
      <xdr:rowOff>12701</xdr:rowOff>
    </xdr:from>
    <xdr:to>
      <xdr:col>2</xdr:col>
      <xdr:colOff>0</xdr:colOff>
      <xdr:row>338</xdr:row>
      <xdr:rowOff>1</xdr:rowOff>
    </xdr:to>
    <xdr:pic>
      <xdr:nvPicPr>
        <xdr:cNvPr id="341" name="Изображение 340"/>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84903" y="548867955"/>
          <a:ext cx="1644758" cy="1644758"/>
        </a:xfrm>
        <a:prstGeom prst="rect">
          <a:avLst/>
        </a:prstGeom>
      </xdr:spPr>
    </xdr:pic>
    <xdr:clientData/>
  </xdr:twoCellAnchor>
  <xdr:twoCellAnchor editAs="oneCell">
    <xdr:from>
      <xdr:col>1</xdr:col>
      <xdr:colOff>12700</xdr:colOff>
      <xdr:row>338</xdr:row>
      <xdr:rowOff>12700</xdr:rowOff>
    </xdr:from>
    <xdr:to>
      <xdr:col>2</xdr:col>
      <xdr:colOff>1</xdr:colOff>
      <xdr:row>339</xdr:row>
      <xdr:rowOff>1</xdr:rowOff>
    </xdr:to>
    <xdr:pic>
      <xdr:nvPicPr>
        <xdr:cNvPr id="342" name="Изображение 341"/>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3200" y="364337600"/>
          <a:ext cx="1651001" cy="1638300"/>
        </a:xfrm>
        <a:prstGeom prst="rect">
          <a:avLst/>
        </a:prstGeom>
      </xdr:spPr>
    </xdr:pic>
    <xdr:clientData/>
  </xdr:twoCellAnchor>
  <xdr:twoCellAnchor editAs="oneCell">
    <xdr:from>
      <xdr:col>1</xdr:col>
      <xdr:colOff>12700</xdr:colOff>
      <xdr:row>339</xdr:row>
      <xdr:rowOff>12700</xdr:rowOff>
    </xdr:from>
    <xdr:to>
      <xdr:col>2</xdr:col>
      <xdr:colOff>0</xdr:colOff>
      <xdr:row>340</xdr:row>
      <xdr:rowOff>0</xdr:rowOff>
    </xdr:to>
    <xdr:pic>
      <xdr:nvPicPr>
        <xdr:cNvPr id="343" name="Изображение 342"/>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84903" y="552182869"/>
          <a:ext cx="1644758" cy="1644758"/>
        </a:xfrm>
        <a:prstGeom prst="rect">
          <a:avLst/>
        </a:prstGeom>
      </xdr:spPr>
    </xdr:pic>
    <xdr:clientData/>
  </xdr:twoCellAnchor>
  <xdr:twoCellAnchor editAs="oneCell">
    <xdr:from>
      <xdr:col>1</xdr:col>
      <xdr:colOff>12700</xdr:colOff>
      <xdr:row>340</xdr:row>
      <xdr:rowOff>12700</xdr:rowOff>
    </xdr:from>
    <xdr:to>
      <xdr:col>2</xdr:col>
      <xdr:colOff>0</xdr:colOff>
      <xdr:row>341</xdr:row>
      <xdr:rowOff>0</xdr:rowOff>
    </xdr:to>
    <xdr:pic>
      <xdr:nvPicPr>
        <xdr:cNvPr id="344" name="Изображение 343"/>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90946" y="551448928"/>
          <a:ext cx="1647212" cy="1636072"/>
        </a:xfrm>
        <a:prstGeom prst="rect">
          <a:avLst/>
        </a:prstGeom>
      </xdr:spPr>
    </xdr:pic>
    <xdr:clientData/>
  </xdr:twoCellAnchor>
  <xdr:twoCellAnchor editAs="oneCell">
    <xdr:from>
      <xdr:col>1</xdr:col>
      <xdr:colOff>12700</xdr:colOff>
      <xdr:row>341</xdr:row>
      <xdr:rowOff>12700</xdr:rowOff>
    </xdr:from>
    <xdr:to>
      <xdr:col>2</xdr:col>
      <xdr:colOff>0</xdr:colOff>
      <xdr:row>342</xdr:row>
      <xdr:rowOff>21526</xdr:rowOff>
    </xdr:to>
    <xdr:pic>
      <xdr:nvPicPr>
        <xdr:cNvPr id="345" name="Изображение 344"/>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84903" y="555497785"/>
          <a:ext cx="1644758" cy="1666283"/>
        </a:xfrm>
        <a:prstGeom prst="rect">
          <a:avLst/>
        </a:prstGeom>
      </xdr:spPr>
    </xdr:pic>
    <xdr:clientData/>
  </xdr:twoCellAnchor>
  <xdr:twoCellAnchor editAs="oneCell">
    <xdr:from>
      <xdr:col>1</xdr:col>
      <xdr:colOff>12700</xdr:colOff>
      <xdr:row>342</xdr:row>
      <xdr:rowOff>12700</xdr:rowOff>
    </xdr:from>
    <xdr:to>
      <xdr:col>2</xdr:col>
      <xdr:colOff>0</xdr:colOff>
      <xdr:row>343</xdr:row>
      <xdr:rowOff>6246</xdr:rowOff>
    </xdr:to>
    <xdr:pic>
      <xdr:nvPicPr>
        <xdr:cNvPr id="346" name="Изображение 345"/>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203200" y="370941600"/>
          <a:ext cx="1651000" cy="1638299"/>
        </a:xfrm>
        <a:prstGeom prst="rect">
          <a:avLst/>
        </a:prstGeom>
      </xdr:spPr>
    </xdr:pic>
    <xdr:clientData/>
  </xdr:twoCellAnchor>
  <xdr:twoCellAnchor editAs="oneCell">
    <xdr:from>
      <xdr:col>1</xdr:col>
      <xdr:colOff>12700</xdr:colOff>
      <xdr:row>343</xdr:row>
      <xdr:rowOff>12700</xdr:rowOff>
    </xdr:from>
    <xdr:to>
      <xdr:col>2</xdr:col>
      <xdr:colOff>1</xdr:colOff>
      <xdr:row>344</xdr:row>
      <xdr:rowOff>1287</xdr:rowOff>
    </xdr:to>
    <xdr:pic>
      <xdr:nvPicPr>
        <xdr:cNvPr id="348" name="Изображение 347"/>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03200" y="372592600"/>
          <a:ext cx="1651001" cy="1638300"/>
        </a:xfrm>
        <a:prstGeom prst="rect">
          <a:avLst/>
        </a:prstGeom>
      </xdr:spPr>
    </xdr:pic>
    <xdr:clientData/>
  </xdr:twoCellAnchor>
  <xdr:twoCellAnchor editAs="oneCell">
    <xdr:from>
      <xdr:col>1</xdr:col>
      <xdr:colOff>12699</xdr:colOff>
      <xdr:row>344</xdr:row>
      <xdr:rowOff>12701</xdr:rowOff>
    </xdr:from>
    <xdr:to>
      <xdr:col>2</xdr:col>
      <xdr:colOff>0</xdr:colOff>
      <xdr:row>345</xdr:row>
      <xdr:rowOff>1</xdr:rowOff>
    </xdr:to>
    <xdr:pic>
      <xdr:nvPicPr>
        <xdr:cNvPr id="349" name="Изображение 348"/>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203199" y="374243601"/>
          <a:ext cx="1651001" cy="1638300"/>
        </a:xfrm>
        <a:prstGeom prst="rect">
          <a:avLst/>
        </a:prstGeom>
      </xdr:spPr>
    </xdr:pic>
    <xdr:clientData/>
  </xdr:twoCellAnchor>
  <xdr:twoCellAnchor editAs="oneCell">
    <xdr:from>
      <xdr:col>1</xdr:col>
      <xdr:colOff>12700</xdr:colOff>
      <xdr:row>345</xdr:row>
      <xdr:rowOff>12700</xdr:rowOff>
    </xdr:from>
    <xdr:to>
      <xdr:col>2</xdr:col>
      <xdr:colOff>0</xdr:colOff>
      <xdr:row>346</xdr:row>
      <xdr:rowOff>0</xdr:rowOff>
    </xdr:to>
    <xdr:pic>
      <xdr:nvPicPr>
        <xdr:cNvPr id="350" name="Изображение 349"/>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203200" y="375894600"/>
          <a:ext cx="1651000" cy="1638300"/>
        </a:xfrm>
        <a:prstGeom prst="rect">
          <a:avLst/>
        </a:prstGeom>
      </xdr:spPr>
    </xdr:pic>
    <xdr:clientData/>
  </xdr:twoCellAnchor>
  <xdr:twoCellAnchor editAs="oneCell">
    <xdr:from>
      <xdr:col>1</xdr:col>
      <xdr:colOff>12700</xdr:colOff>
      <xdr:row>346</xdr:row>
      <xdr:rowOff>12700</xdr:rowOff>
    </xdr:from>
    <xdr:to>
      <xdr:col>2</xdr:col>
      <xdr:colOff>2453</xdr:colOff>
      <xdr:row>347</xdr:row>
      <xdr:rowOff>0</xdr:rowOff>
    </xdr:to>
    <xdr:pic>
      <xdr:nvPicPr>
        <xdr:cNvPr id="351" name="Изображение 350"/>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84903" y="563785073"/>
          <a:ext cx="1647211" cy="1644758"/>
        </a:xfrm>
        <a:prstGeom prst="rect">
          <a:avLst/>
        </a:prstGeom>
      </xdr:spPr>
    </xdr:pic>
    <xdr:clientData/>
  </xdr:twoCellAnchor>
  <xdr:twoCellAnchor editAs="oneCell">
    <xdr:from>
      <xdr:col>1</xdr:col>
      <xdr:colOff>12700</xdr:colOff>
      <xdr:row>347</xdr:row>
      <xdr:rowOff>12700</xdr:rowOff>
    </xdr:from>
    <xdr:to>
      <xdr:col>2</xdr:col>
      <xdr:colOff>0</xdr:colOff>
      <xdr:row>348</xdr:row>
      <xdr:rowOff>0</xdr:rowOff>
    </xdr:to>
    <xdr:pic>
      <xdr:nvPicPr>
        <xdr:cNvPr id="352" name="Изображение 351"/>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3200" y="379196600"/>
          <a:ext cx="1651000" cy="1638300"/>
        </a:xfrm>
        <a:prstGeom prst="rect">
          <a:avLst/>
        </a:prstGeom>
      </xdr:spPr>
    </xdr:pic>
    <xdr:clientData/>
  </xdr:twoCellAnchor>
  <xdr:twoCellAnchor editAs="oneCell">
    <xdr:from>
      <xdr:col>1</xdr:col>
      <xdr:colOff>12700</xdr:colOff>
      <xdr:row>348</xdr:row>
      <xdr:rowOff>12699</xdr:rowOff>
    </xdr:from>
    <xdr:to>
      <xdr:col>2</xdr:col>
      <xdr:colOff>0</xdr:colOff>
      <xdr:row>349</xdr:row>
      <xdr:rowOff>0</xdr:rowOff>
    </xdr:to>
    <xdr:pic>
      <xdr:nvPicPr>
        <xdr:cNvPr id="353" name="Изображение 352"/>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84903" y="567099987"/>
          <a:ext cx="1644758" cy="1644759"/>
        </a:xfrm>
        <a:prstGeom prst="rect">
          <a:avLst/>
        </a:prstGeom>
      </xdr:spPr>
    </xdr:pic>
    <xdr:clientData/>
  </xdr:twoCellAnchor>
  <xdr:twoCellAnchor editAs="oneCell">
    <xdr:from>
      <xdr:col>1</xdr:col>
      <xdr:colOff>12700</xdr:colOff>
      <xdr:row>349</xdr:row>
      <xdr:rowOff>12700</xdr:rowOff>
    </xdr:from>
    <xdr:to>
      <xdr:col>2</xdr:col>
      <xdr:colOff>0</xdr:colOff>
      <xdr:row>350</xdr:row>
      <xdr:rowOff>1</xdr:rowOff>
    </xdr:to>
    <xdr:pic>
      <xdr:nvPicPr>
        <xdr:cNvPr id="354" name="Изображение 353"/>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03200" y="382498600"/>
          <a:ext cx="1651000" cy="1638300"/>
        </a:xfrm>
        <a:prstGeom prst="rect">
          <a:avLst/>
        </a:prstGeom>
      </xdr:spPr>
    </xdr:pic>
    <xdr:clientData/>
  </xdr:twoCellAnchor>
  <xdr:twoCellAnchor editAs="oneCell">
    <xdr:from>
      <xdr:col>1</xdr:col>
      <xdr:colOff>12700</xdr:colOff>
      <xdr:row>350</xdr:row>
      <xdr:rowOff>12701</xdr:rowOff>
    </xdr:from>
    <xdr:to>
      <xdr:col>2</xdr:col>
      <xdr:colOff>0</xdr:colOff>
      <xdr:row>351</xdr:row>
      <xdr:rowOff>0</xdr:rowOff>
    </xdr:to>
    <xdr:pic>
      <xdr:nvPicPr>
        <xdr:cNvPr id="355" name="Изображение 354"/>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203200" y="384149601"/>
          <a:ext cx="1651000" cy="1638300"/>
        </a:xfrm>
        <a:prstGeom prst="rect">
          <a:avLst/>
        </a:prstGeom>
      </xdr:spPr>
    </xdr:pic>
    <xdr:clientData/>
  </xdr:twoCellAnchor>
  <xdr:twoCellAnchor editAs="oneCell">
    <xdr:from>
      <xdr:col>1</xdr:col>
      <xdr:colOff>12701</xdr:colOff>
      <xdr:row>351</xdr:row>
      <xdr:rowOff>12700</xdr:rowOff>
    </xdr:from>
    <xdr:to>
      <xdr:col>2</xdr:col>
      <xdr:colOff>1</xdr:colOff>
      <xdr:row>352</xdr:row>
      <xdr:rowOff>1</xdr:rowOff>
    </xdr:to>
    <xdr:pic>
      <xdr:nvPicPr>
        <xdr:cNvPr id="356" name="Изображение 355"/>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90947" y="569585419"/>
          <a:ext cx="1647212" cy="1636073"/>
        </a:xfrm>
        <a:prstGeom prst="rect">
          <a:avLst/>
        </a:prstGeom>
      </xdr:spPr>
    </xdr:pic>
    <xdr:clientData/>
  </xdr:twoCellAnchor>
  <xdr:twoCellAnchor editAs="oneCell">
    <xdr:from>
      <xdr:col>1</xdr:col>
      <xdr:colOff>12700</xdr:colOff>
      <xdr:row>352</xdr:row>
      <xdr:rowOff>12700</xdr:rowOff>
    </xdr:from>
    <xdr:to>
      <xdr:col>2</xdr:col>
      <xdr:colOff>0</xdr:colOff>
      <xdr:row>352</xdr:row>
      <xdr:rowOff>1646493</xdr:rowOff>
    </xdr:to>
    <xdr:pic>
      <xdr:nvPicPr>
        <xdr:cNvPr id="357" name="Изображение 356"/>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90946" y="571234191"/>
          <a:ext cx="1647212" cy="1633793"/>
        </a:xfrm>
        <a:prstGeom prst="rect">
          <a:avLst/>
        </a:prstGeom>
      </xdr:spPr>
    </xdr:pic>
    <xdr:clientData/>
  </xdr:twoCellAnchor>
  <xdr:twoCellAnchor editAs="oneCell">
    <xdr:from>
      <xdr:col>1</xdr:col>
      <xdr:colOff>12700</xdr:colOff>
      <xdr:row>353</xdr:row>
      <xdr:rowOff>12700</xdr:rowOff>
    </xdr:from>
    <xdr:to>
      <xdr:col>2</xdr:col>
      <xdr:colOff>0</xdr:colOff>
      <xdr:row>354</xdr:row>
      <xdr:rowOff>3237</xdr:rowOff>
    </xdr:to>
    <xdr:pic>
      <xdr:nvPicPr>
        <xdr:cNvPr id="358" name="Изображение 357"/>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90946" y="572882963"/>
          <a:ext cx="1647212" cy="1639309"/>
        </a:xfrm>
        <a:prstGeom prst="rect">
          <a:avLst/>
        </a:prstGeom>
      </xdr:spPr>
    </xdr:pic>
    <xdr:clientData/>
  </xdr:twoCellAnchor>
  <xdr:twoCellAnchor editAs="oneCell">
    <xdr:from>
      <xdr:col>1</xdr:col>
      <xdr:colOff>12700</xdr:colOff>
      <xdr:row>355</xdr:row>
      <xdr:rowOff>12700</xdr:rowOff>
    </xdr:from>
    <xdr:to>
      <xdr:col>2</xdr:col>
      <xdr:colOff>0</xdr:colOff>
      <xdr:row>355</xdr:row>
      <xdr:rowOff>1646493</xdr:rowOff>
    </xdr:to>
    <xdr:pic>
      <xdr:nvPicPr>
        <xdr:cNvPr id="359" name="Изображение 358"/>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203200" y="392404600"/>
          <a:ext cx="1651000" cy="1638300"/>
        </a:xfrm>
        <a:prstGeom prst="rect">
          <a:avLst/>
        </a:prstGeom>
      </xdr:spPr>
    </xdr:pic>
    <xdr:clientData/>
  </xdr:twoCellAnchor>
  <xdr:twoCellAnchor editAs="oneCell">
    <xdr:from>
      <xdr:col>1</xdr:col>
      <xdr:colOff>12700</xdr:colOff>
      <xdr:row>354</xdr:row>
      <xdr:rowOff>12700</xdr:rowOff>
    </xdr:from>
    <xdr:to>
      <xdr:col>2</xdr:col>
      <xdr:colOff>0</xdr:colOff>
      <xdr:row>355</xdr:row>
      <xdr:rowOff>0</xdr:rowOff>
    </xdr:to>
    <xdr:pic>
      <xdr:nvPicPr>
        <xdr:cNvPr id="360" name="Изображение 359"/>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203200" y="390753600"/>
          <a:ext cx="1651000" cy="1638300"/>
        </a:xfrm>
        <a:prstGeom prst="rect">
          <a:avLst/>
        </a:prstGeom>
      </xdr:spPr>
    </xdr:pic>
    <xdr:clientData/>
  </xdr:twoCellAnchor>
  <xdr:twoCellAnchor editAs="oneCell">
    <xdr:from>
      <xdr:col>1</xdr:col>
      <xdr:colOff>12700</xdr:colOff>
      <xdr:row>334</xdr:row>
      <xdr:rowOff>12701</xdr:rowOff>
    </xdr:from>
    <xdr:to>
      <xdr:col>2</xdr:col>
      <xdr:colOff>0</xdr:colOff>
      <xdr:row>335</xdr:row>
      <xdr:rowOff>0</xdr:rowOff>
    </xdr:to>
    <xdr:pic>
      <xdr:nvPicPr>
        <xdr:cNvPr id="361" name="Изображение 360"/>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203200" y="357733601"/>
          <a:ext cx="1651000" cy="1638299"/>
        </a:xfrm>
        <a:prstGeom prst="rect">
          <a:avLst/>
        </a:prstGeom>
      </xdr:spPr>
    </xdr:pic>
    <xdr:clientData/>
  </xdr:twoCellAnchor>
  <xdr:twoCellAnchor editAs="oneCell">
    <xdr:from>
      <xdr:col>1</xdr:col>
      <xdr:colOff>12700</xdr:colOff>
      <xdr:row>296</xdr:row>
      <xdr:rowOff>12700</xdr:rowOff>
    </xdr:from>
    <xdr:to>
      <xdr:col>2</xdr:col>
      <xdr:colOff>1</xdr:colOff>
      <xdr:row>297</xdr:row>
      <xdr:rowOff>0</xdr:rowOff>
    </xdr:to>
    <xdr:pic>
      <xdr:nvPicPr>
        <xdr:cNvPr id="362" name="Изображение 361"/>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03200" y="280136600"/>
          <a:ext cx="1651001" cy="1638300"/>
        </a:xfrm>
        <a:prstGeom prst="rect">
          <a:avLst/>
        </a:prstGeom>
      </xdr:spPr>
    </xdr:pic>
    <xdr:clientData/>
  </xdr:twoCellAnchor>
  <xdr:twoCellAnchor editAs="oneCell">
    <xdr:from>
      <xdr:col>1</xdr:col>
      <xdr:colOff>12700</xdr:colOff>
      <xdr:row>308</xdr:row>
      <xdr:rowOff>12700</xdr:rowOff>
    </xdr:from>
    <xdr:to>
      <xdr:col>2</xdr:col>
      <xdr:colOff>0</xdr:colOff>
      <xdr:row>308</xdr:row>
      <xdr:rowOff>1646493</xdr:rowOff>
    </xdr:to>
    <xdr:pic>
      <xdr:nvPicPr>
        <xdr:cNvPr id="224" name="Изображение 223"/>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203200" y="299948600"/>
          <a:ext cx="1651000" cy="1638300"/>
        </a:xfrm>
        <a:prstGeom prst="rect">
          <a:avLst/>
        </a:prstGeom>
      </xdr:spPr>
    </xdr:pic>
    <xdr:clientData/>
  </xdr:twoCellAnchor>
  <xdr:twoCellAnchor editAs="oneCell">
    <xdr:from>
      <xdr:col>1</xdr:col>
      <xdr:colOff>12700</xdr:colOff>
      <xdr:row>309</xdr:row>
      <xdr:rowOff>12700</xdr:rowOff>
    </xdr:from>
    <xdr:to>
      <xdr:col>2</xdr:col>
      <xdr:colOff>0</xdr:colOff>
      <xdr:row>310</xdr:row>
      <xdr:rowOff>0</xdr:rowOff>
    </xdr:to>
    <xdr:pic>
      <xdr:nvPicPr>
        <xdr:cNvPr id="226" name="Изображение 225"/>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203200" y="301599600"/>
          <a:ext cx="1651000" cy="1638300"/>
        </a:xfrm>
        <a:prstGeom prst="rect">
          <a:avLst/>
        </a:prstGeom>
      </xdr:spPr>
    </xdr:pic>
    <xdr:clientData/>
  </xdr:twoCellAnchor>
  <xdr:twoCellAnchor editAs="oneCell">
    <xdr:from>
      <xdr:col>1</xdr:col>
      <xdr:colOff>12700</xdr:colOff>
      <xdr:row>307</xdr:row>
      <xdr:rowOff>12700</xdr:rowOff>
    </xdr:from>
    <xdr:to>
      <xdr:col>2</xdr:col>
      <xdr:colOff>0</xdr:colOff>
      <xdr:row>308</xdr:row>
      <xdr:rowOff>1</xdr:rowOff>
    </xdr:to>
    <xdr:pic>
      <xdr:nvPicPr>
        <xdr:cNvPr id="228" name="Изображение 227"/>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203200" y="298297600"/>
          <a:ext cx="1651000" cy="1638300"/>
        </a:xfrm>
        <a:prstGeom prst="rect">
          <a:avLst/>
        </a:prstGeom>
      </xdr:spPr>
    </xdr:pic>
    <xdr:clientData/>
  </xdr:twoCellAnchor>
  <xdr:twoCellAnchor editAs="oneCell">
    <xdr:from>
      <xdr:col>1</xdr:col>
      <xdr:colOff>12700</xdr:colOff>
      <xdr:row>306</xdr:row>
      <xdr:rowOff>12700</xdr:rowOff>
    </xdr:from>
    <xdr:to>
      <xdr:col>2</xdr:col>
      <xdr:colOff>0</xdr:colOff>
      <xdr:row>306</xdr:row>
      <xdr:rowOff>1646493</xdr:rowOff>
    </xdr:to>
    <xdr:pic>
      <xdr:nvPicPr>
        <xdr:cNvPr id="229" name="Изображение 228"/>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203200" y="296646600"/>
          <a:ext cx="1651000" cy="1638300"/>
        </a:xfrm>
        <a:prstGeom prst="rect">
          <a:avLst/>
        </a:prstGeom>
      </xdr:spPr>
    </xdr:pic>
    <xdr:clientData/>
  </xdr:twoCellAnchor>
  <xdr:twoCellAnchor editAs="oneCell">
    <xdr:from>
      <xdr:col>1</xdr:col>
      <xdr:colOff>12700</xdr:colOff>
      <xdr:row>305</xdr:row>
      <xdr:rowOff>12700</xdr:rowOff>
    </xdr:from>
    <xdr:to>
      <xdr:col>2</xdr:col>
      <xdr:colOff>0</xdr:colOff>
      <xdr:row>306</xdr:row>
      <xdr:rowOff>0</xdr:rowOff>
    </xdr:to>
    <xdr:pic>
      <xdr:nvPicPr>
        <xdr:cNvPr id="230" name="Изображение 229"/>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203200" y="294995600"/>
          <a:ext cx="1651000" cy="1638300"/>
        </a:xfrm>
        <a:prstGeom prst="rect">
          <a:avLst/>
        </a:prstGeom>
      </xdr:spPr>
    </xdr:pic>
    <xdr:clientData/>
  </xdr:twoCellAnchor>
  <xdr:twoCellAnchor editAs="oneCell">
    <xdr:from>
      <xdr:col>1</xdr:col>
      <xdr:colOff>12700</xdr:colOff>
      <xdr:row>304</xdr:row>
      <xdr:rowOff>12700</xdr:rowOff>
    </xdr:from>
    <xdr:to>
      <xdr:col>2</xdr:col>
      <xdr:colOff>0</xdr:colOff>
      <xdr:row>305</xdr:row>
      <xdr:rowOff>1288</xdr:rowOff>
    </xdr:to>
    <xdr:pic>
      <xdr:nvPicPr>
        <xdr:cNvPr id="231" name="Изображение 230"/>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203200" y="293344600"/>
          <a:ext cx="1651000" cy="1638300"/>
        </a:xfrm>
        <a:prstGeom prst="rect">
          <a:avLst/>
        </a:prstGeom>
      </xdr:spPr>
    </xdr:pic>
    <xdr:clientData/>
  </xdr:twoCellAnchor>
  <xdr:twoCellAnchor editAs="oneCell">
    <xdr:from>
      <xdr:col>1</xdr:col>
      <xdr:colOff>12700</xdr:colOff>
      <xdr:row>303</xdr:row>
      <xdr:rowOff>12700</xdr:rowOff>
    </xdr:from>
    <xdr:to>
      <xdr:col>2</xdr:col>
      <xdr:colOff>0</xdr:colOff>
      <xdr:row>303</xdr:row>
      <xdr:rowOff>1646493</xdr:rowOff>
    </xdr:to>
    <xdr:pic>
      <xdr:nvPicPr>
        <xdr:cNvPr id="233" name="Изображение 232"/>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203200" y="291693600"/>
          <a:ext cx="1651000" cy="1638300"/>
        </a:xfrm>
        <a:prstGeom prst="rect">
          <a:avLst/>
        </a:prstGeom>
      </xdr:spPr>
    </xdr:pic>
    <xdr:clientData/>
  </xdr:twoCellAnchor>
  <xdr:twoCellAnchor editAs="oneCell">
    <xdr:from>
      <xdr:col>1</xdr:col>
      <xdr:colOff>0</xdr:colOff>
      <xdr:row>302</xdr:row>
      <xdr:rowOff>12700</xdr:rowOff>
    </xdr:from>
    <xdr:to>
      <xdr:col>2</xdr:col>
      <xdr:colOff>12700</xdr:colOff>
      <xdr:row>303</xdr:row>
      <xdr:rowOff>1</xdr:rowOff>
    </xdr:to>
    <xdr:pic>
      <xdr:nvPicPr>
        <xdr:cNvPr id="234" name="Изображение 233"/>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90500" y="290042600"/>
          <a:ext cx="1676400" cy="1638300"/>
        </a:xfrm>
        <a:prstGeom prst="rect">
          <a:avLst/>
        </a:prstGeom>
      </xdr:spPr>
    </xdr:pic>
    <xdr:clientData/>
  </xdr:twoCellAnchor>
  <xdr:twoCellAnchor editAs="oneCell">
    <xdr:from>
      <xdr:col>1</xdr:col>
      <xdr:colOff>12700</xdr:colOff>
      <xdr:row>301</xdr:row>
      <xdr:rowOff>12700</xdr:rowOff>
    </xdr:from>
    <xdr:to>
      <xdr:col>2</xdr:col>
      <xdr:colOff>0</xdr:colOff>
      <xdr:row>301</xdr:row>
      <xdr:rowOff>1646493</xdr:rowOff>
    </xdr:to>
    <xdr:pic>
      <xdr:nvPicPr>
        <xdr:cNvPr id="235" name="Изображение 234"/>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203200" y="288391600"/>
          <a:ext cx="1638300" cy="1638300"/>
        </a:xfrm>
        <a:prstGeom prst="rect">
          <a:avLst/>
        </a:prstGeom>
      </xdr:spPr>
    </xdr:pic>
    <xdr:clientData/>
  </xdr:twoCellAnchor>
  <xdr:twoCellAnchor editAs="oneCell">
    <xdr:from>
      <xdr:col>1</xdr:col>
      <xdr:colOff>12700</xdr:colOff>
      <xdr:row>300</xdr:row>
      <xdr:rowOff>12700</xdr:rowOff>
    </xdr:from>
    <xdr:to>
      <xdr:col>2</xdr:col>
      <xdr:colOff>0</xdr:colOff>
      <xdr:row>301</xdr:row>
      <xdr:rowOff>0</xdr:rowOff>
    </xdr:to>
    <xdr:pic>
      <xdr:nvPicPr>
        <xdr:cNvPr id="238" name="Изображение 237"/>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03200" y="286740600"/>
          <a:ext cx="1651000" cy="1638300"/>
        </a:xfrm>
        <a:prstGeom prst="rect">
          <a:avLst/>
        </a:prstGeom>
      </xdr:spPr>
    </xdr:pic>
    <xdr:clientData/>
  </xdr:twoCellAnchor>
  <xdr:twoCellAnchor editAs="oneCell">
    <xdr:from>
      <xdr:col>1</xdr:col>
      <xdr:colOff>20820</xdr:colOff>
      <xdr:row>299</xdr:row>
      <xdr:rowOff>12700</xdr:rowOff>
    </xdr:from>
    <xdr:to>
      <xdr:col>2</xdr:col>
      <xdr:colOff>6246</xdr:colOff>
      <xdr:row>299</xdr:row>
      <xdr:rowOff>1646493</xdr:rowOff>
    </xdr:to>
    <xdr:pic>
      <xdr:nvPicPr>
        <xdr:cNvPr id="240" name="Изображение 239"/>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208197" y="449405323"/>
          <a:ext cx="1651000" cy="1632054"/>
        </a:xfrm>
        <a:prstGeom prst="rect">
          <a:avLst/>
        </a:prstGeom>
      </xdr:spPr>
    </xdr:pic>
    <xdr:clientData/>
  </xdr:twoCellAnchor>
  <xdr:twoCellAnchor editAs="oneCell">
    <xdr:from>
      <xdr:col>1</xdr:col>
      <xdr:colOff>0</xdr:colOff>
      <xdr:row>297</xdr:row>
      <xdr:rowOff>12700</xdr:rowOff>
    </xdr:from>
    <xdr:to>
      <xdr:col>2</xdr:col>
      <xdr:colOff>12700</xdr:colOff>
      <xdr:row>298</xdr:row>
      <xdr:rowOff>1</xdr:rowOff>
    </xdr:to>
    <xdr:pic>
      <xdr:nvPicPr>
        <xdr:cNvPr id="243" name="Изображение 242"/>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90500" y="281787600"/>
          <a:ext cx="1676400" cy="1638300"/>
        </a:xfrm>
        <a:prstGeom prst="rect">
          <a:avLst/>
        </a:prstGeom>
      </xdr:spPr>
    </xdr:pic>
    <xdr:clientData/>
  </xdr:twoCellAnchor>
  <xdr:twoCellAnchor editAs="oneCell">
    <xdr:from>
      <xdr:col>1</xdr:col>
      <xdr:colOff>12700</xdr:colOff>
      <xdr:row>310</xdr:row>
      <xdr:rowOff>12700</xdr:rowOff>
    </xdr:from>
    <xdr:to>
      <xdr:col>2</xdr:col>
      <xdr:colOff>0</xdr:colOff>
      <xdr:row>310</xdr:row>
      <xdr:rowOff>1646493</xdr:rowOff>
    </xdr:to>
    <xdr:pic>
      <xdr:nvPicPr>
        <xdr:cNvPr id="245" name="Изображение 244"/>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90946" y="502631911"/>
          <a:ext cx="1647212" cy="1633793"/>
        </a:xfrm>
        <a:prstGeom prst="rect">
          <a:avLst/>
        </a:prstGeom>
      </xdr:spPr>
    </xdr:pic>
    <xdr:clientData/>
  </xdr:twoCellAnchor>
  <xdr:twoCellAnchor editAs="oneCell">
    <xdr:from>
      <xdr:col>1</xdr:col>
      <xdr:colOff>14260</xdr:colOff>
      <xdr:row>391</xdr:row>
      <xdr:rowOff>14260</xdr:rowOff>
    </xdr:from>
    <xdr:to>
      <xdr:col>2</xdr:col>
      <xdr:colOff>0</xdr:colOff>
      <xdr:row>392</xdr:row>
      <xdr:rowOff>0</xdr:rowOff>
    </xdr:to>
    <xdr:pic>
      <xdr:nvPicPr>
        <xdr:cNvPr id="225" name="Изображение 224"/>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92506" y="634245576"/>
          <a:ext cx="1645652" cy="1634512"/>
        </a:xfrm>
        <a:prstGeom prst="rect">
          <a:avLst/>
        </a:prstGeom>
      </xdr:spPr>
    </xdr:pic>
    <xdr:clientData/>
  </xdr:twoCellAnchor>
  <xdr:twoCellAnchor editAs="oneCell">
    <xdr:from>
      <xdr:col>1</xdr:col>
      <xdr:colOff>13748</xdr:colOff>
      <xdr:row>376</xdr:row>
      <xdr:rowOff>13749</xdr:rowOff>
    </xdr:from>
    <xdr:to>
      <xdr:col>2</xdr:col>
      <xdr:colOff>2453</xdr:colOff>
      <xdr:row>377</xdr:row>
      <xdr:rowOff>0</xdr:rowOff>
    </xdr:to>
    <xdr:pic>
      <xdr:nvPicPr>
        <xdr:cNvPr id="232" name="Изображение 231"/>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91994" y="610159626"/>
          <a:ext cx="1646163" cy="1635023"/>
        </a:xfrm>
        <a:prstGeom prst="rect">
          <a:avLst/>
        </a:prstGeom>
      </xdr:spPr>
    </xdr:pic>
    <xdr:clientData/>
  </xdr:twoCellAnchor>
  <xdr:twoCellAnchor editAs="oneCell">
    <xdr:from>
      <xdr:col>1</xdr:col>
      <xdr:colOff>7060</xdr:colOff>
      <xdr:row>393</xdr:row>
      <xdr:rowOff>13210</xdr:rowOff>
    </xdr:from>
    <xdr:to>
      <xdr:col>2</xdr:col>
      <xdr:colOff>0</xdr:colOff>
      <xdr:row>394</xdr:row>
      <xdr:rowOff>0</xdr:rowOff>
    </xdr:to>
    <xdr:pic>
      <xdr:nvPicPr>
        <xdr:cNvPr id="241" name="Изображение 240"/>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85306" y="637542070"/>
          <a:ext cx="1652852" cy="1635562"/>
        </a:xfrm>
        <a:prstGeom prst="rect">
          <a:avLst/>
        </a:prstGeom>
      </xdr:spPr>
    </xdr:pic>
    <xdr:clientData/>
  </xdr:twoCellAnchor>
  <xdr:twoCellAnchor editAs="oneCell">
    <xdr:from>
      <xdr:col>1</xdr:col>
      <xdr:colOff>5815</xdr:colOff>
      <xdr:row>394</xdr:row>
      <xdr:rowOff>6970</xdr:rowOff>
    </xdr:from>
    <xdr:to>
      <xdr:col>2</xdr:col>
      <xdr:colOff>0</xdr:colOff>
      <xdr:row>395</xdr:row>
      <xdr:rowOff>0</xdr:rowOff>
    </xdr:to>
    <xdr:pic>
      <xdr:nvPicPr>
        <xdr:cNvPr id="244" name="Изображение 243"/>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84061" y="639184602"/>
          <a:ext cx="1654097" cy="1641802"/>
        </a:xfrm>
        <a:prstGeom prst="rect">
          <a:avLst/>
        </a:prstGeom>
      </xdr:spPr>
    </xdr:pic>
    <xdr:clientData/>
  </xdr:twoCellAnchor>
  <xdr:twoCellAnchor editAs="oneCell">
    <xdr:from>
      <xdr:col>1</xdr:col>
      <xdr:colOff>6367</xdr:colOff>
      <xdr:row>364</xdr:row>
      <xdr:rowOff>6927</xdr:rowOff>
    </xdr:from>
    <xdr:to>
      <xdr:col>2</xdr:col>
      <xdr:colOff>850</xdr:colOff>
      <xdr:row>365</xdr:row>
      <xdr:rowOff>1</xdr:rowOff>
    </xdr:to>
    <xdr:pic>
      <xdr:nvPicPr>
        <xdr:cNvPr id="247" name="Изображение 246"/>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81138" y="592339588"/>
          <a:ext cx="1656292" cy="1647569"/>
        </a:xfrm>
        <a:prstGeom prst="rect">
          <a:avLst/>
        </a:prstGeom>
      </xdr:spPr>
    </xdr:pic>
    <xdr:clientData/>
  </xdr:twoCellAnchor>
  <xdr:twoCellAnchor editAs="oneCell">
    <xdr:from>
      <xdr:col>1</xdr:col>
      <xdr:colOff>13748</xdr:colOff>
      <xdr:row>368</xdr:row>
      <xdr:rowOff>11653</xdr:rowOff>
    </xdr:from>
    <xdr:to>
      <xdr:col>2</xdr:col>
      <xdr:colOff>2453</xdr:colOff>
      <xdr:row>369</xdr:row>
      <xdr:rowOff>0</xdr:rowOff>
    </xdr:to>
    <xdr:pic>
      <xdr:nvPicPr>
        <xdr:cNvPr id="249" name="Изображение 248"/>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91994" y="596967355"/>
          <a:ext cx="1646163" cy="1637119"/>
        </a:xfrm>
        <a:prstGeom prst="rect">
          <a:avLst/>
        </a:prstGeom>
      </xdr:spPr>
    </xdr:pic>
    <xdr:clientData/>
  </xdr:twoCellAnchor>
  <xdr:twoCellAnchor editAs="oneCell">
    <xdr:from>
      <xdr:col>1</xdr:col>
      <xdr:colOff>13748</xdr:colOff>
      <xdr:row>366</xdr:row>
      <xdr:rowOff>13749</xdr:rowOff>
    </xdr:from>
    <xdr:to>
      <xdr:col>2</xdr:col>
      <xdr:colOff>2453</xdr:colOff>
      <xdr:row>367</xdr:row>
      <xdr:rowOff>0</xdr:rowOff>
    </xdr:to>
    <xdr:pic>
      <xdr:nvPicPr>
        <xdr:cNvPr id="251" name="Изображение 250"/>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191994" y="593671907"/>
          <a:ext cx="1646163" cy="1635023"/>
        </a:xfrm>
        <a:prstGeom prst="rect">
          <a:avLst/>
        </a:prstGeom>
      </xdr:spPr>
    </xdr:pic>
    <xdr:clientData/>
  </xdr:twoCellAnchor>
  <xdr:twoCellAnchor editAs="oneCell">
    <xdr:from>
      <xdr:col>1</xdr:col>
      <xdr:colOff>8034</xdr:colOff>
      <xdr:row>362</xdr:row>
      <xdr:rowOff>11140</xdr:rowOff>
    </xdr:from>
    <xdr:to>
      <xdr:col>2</xdr:col>
      <xdr:colOff>0</xdr:colOff>
      <xdr:row>363</xdr:row>
      <xdr:rowOff>473</xdr:rowOff>
    </xdr:to>
    <xdr:pic>
      <xdr:nvPicPr>
        <xdr:cNvPr id="44" name="Изображение 43"/>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86280" y="587074210"/>
          <a:ext cx="1651878" cy="1637631"/>
        </a:xfrm>
        <a:prstGeom prst="rect">
          <a:avLst/>
        </a:prstGeom>
      </xdr:spPr>
    </xdr:pic>
    <xdr:clientData/>
  </xdr:twoCellAnchor>
  <xdr:twoCellAnchor editAs="oneCell">
    <xdr:from>
      <xdr:col>1</xdr:col>
      <xdr:colOff>7193</xdr:colOff>
      <xdr:row>392</xdr:row>
      <xdr:rowOff>14260</xdr:rowOff>
    </xdr:from>
    <xdr:to>
      <xdr:col>2</xdr:col>
      <xdr:colOff>0</xdr:colOff>
      <xdr:row>393</xdr:row>
      <xdr:rowOff>473</xdr:rowOff>
    </xdr:to>
    <xdr:pic>
      <xdr:nvPicPr>
        <xdr:cNvPr id="50" name="Изображение 49"/>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85439" y="635894348"/>
          <a:ext cx="1652719" cy="1634511"/>
        </a:xfrm>
        <a:prstGeom prst="rect">
          <a:avLst/>
        </a:prstGeom>
      </xdr:spPr>
    </xdr:pic>
    <xdr:clientData/>
  </xdr:twoCellAnchor>
  <xdr:twoCellAnchor editAs="oneCell">
    <xdr:from>
      <xdr:col>1</xdr:col>
      <xdr:colOff>13748</xdr:colOff>
      <xdr:row>370</xdr:row>
      <xdr:rowOff>9936</xdr:rowOff>
    </xdr:from>
    <xdr:to>
      <xdr:col>2</xdr:col>
      <xdr:colOff>0</xdr:colOff>
      <xdr:row>371</xdr:row>
      <xdr:rowOff>0</xdr:rowOff>
    </xdr:to>
    <xdr:pic>
      <xdr:nvPicPr>
        <xdr:cNvPr id="51" name="Изображение 50"/>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88519" y="602269569"/>
          <a:ext cx="1652398" cy="1644559"/>
        </a:xfrm>
        <a:prstGeom prst="rect">
          <a:avLst/>
        </a:prstGeom>
      </xdr:spPr>
    </xdr:pic>
    <xdr:clientData/>
  </xdr:twoCellAnchor>
  <xdr:twoCellAnchor editAs="oneCell">
    <xdr:from>
      <xdr:col>1</xdr:col>
      <xdr:colOff>13748</xdr:colOff>
      <xdr:row>378</xdr:row>
      <xdr:rowOff>13749</xdr:rowOff>
    </xdr:from>
    <xdr:to>
      <xdr:col>2</xdr:col>
      <xdr:colOff>2453</xdr:colOff>
      <xdr:row>379</xdr:row>
      <xdr:rowOff>0</xdr:rowOff>
    </xdr:to>
    <xdr:pic>
      <xdr:nvPicPr>
        <xdr:cNvPr id="53" name="Изображение 52"/>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91994" y="613457170"/>
          <a:ext cx="1646163" cy="1635023"/>
        </a:xfrm>
        <a:prstGeom prst="rect">
          <a:avLst/>
        </a:prstGeom>
      </xdr:spPr>
    </xdr:pic>
    <xdr:clientData/>
  </xdr:twoCellAnchor>
  <xdr:twoCellAnchor editAs="oneCell">
    <xdr:from>
      <xdr:col>1</xdr:col>
      <xdr:colOff>14260</xdr:colOff>
      <xdr:row>390</xdr:row>
      <xdr:rowOff>14260</xdr:rowOff>
    </xdr:from>
    <xdr:to>
      <xdr:col>2</xdr:col>
      <xdr:colOff>0</xdr:colOff>
      <xdr:row>391</xdr:row>
      <xdr:rowOff>0</xdr:rowOff>
    </xdr:to>
    <xdr:pic>
      <xdr:nvPicPr>
        <xdr:cNvPr id="55" name="Изображение 54"/>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92506" y="632596804"/>
          <a:ext cx="1645652" cy="1634512"/>
        </a:xfrm>
        <a:prstGeom prst="rect">
          <a:avLst/>
        </a:prstGeom>
      </xdr:spPr>
    </xdr:pic>
    <xdr:clientData/>
  </xdr:twoCellAnchor>
  <xdr:twoCellAnchor editAs="oneCell">
    <xdr:from>
      <xdr:col>1</xdr:col>
      <xdr:colOff>15144</xdr:colOff>
      <xdr:row>357</xdr:row>
      <xdr:rowOff>5843</xdr:rowOff>
    </xdr:from>
    <xdr:to>
      <xdr:col>2</xdr:col>
      <xdr:colOff>0</xdr:colOff>
      <xdr:row>358</xdr:row>
      <xdr:rowOff>472</xdr:rowOff>
    </xdr:to>
    <xdr:pic>
      <xdr:nvPicPr>
        <xdr:cNvPr id="257" name="Изображение 256"/>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93390" y="578825054"/>
          <a:ext cx="1644768" cy="1642927"/>
        </a:xfrm>
        <a:prstGeom prst="rect">
          <a:avLst/>
        </a:prstGeom>
      </xdr:spPr>
    </xdr:pic>
    <xdr:clientData/>
  </xdr:twoCellAnchor>
  <xdr:twoCellAnchor editAs="oneCell">
    <xdr:from>
      <xdr:col>1</xdr:col>
      <xdr:colOff>13748</xdr:colOff>
      <xdr:row>374</xdr:row>
      <xdr:rowOff>13747</xdr:rowOff>
    </xdr:from>
    <xdr:to>
      <xdr:col>2</xdr:col>
      <xdr:colOff>2453</xdr:colOff>
      <xdr:row>375</xdr:row>
      <xdr:rowOff>0</xdr:rowOff>
    </xdr:to>
    <xdr:pic>
      <xdr:nvPicPr>
        <xdr:cNvPr id="260" name="Изображение 259"/>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91994" y="606862080"/>
          <a:ext cx="1646163" cy="1635025"/>
        </a:xfrm>
        <a:prstGeom prst="rect">
          <a:avLst/>
        </a:prstGeom>
      </xdr:spPr>
    </xdr:pic>
    <xdr:clientData/>
  </xdr:twoCellAnchor>
  <xdr:twoCellAnchor editAs="oneCell">
    <xdr:from>
      <xdr:col>1</xdr:col>
      <xdr:colOff>6777</xdr:colOff>
      <xdr:row>360</xdr:row>
      <xdr:rowOff>11141</xdr:rowOff>
    </xdr:from>
    <xdr:to>
      <xdr:col>2</xdr:col>
      <xdr:colOff>1</xdr:colOff>
      <xdr:row>361</xdr:row>
      <xdr:rowOff>1</xdr:rowOff>
    </xdr:to>
    <xdr:pic>
      <xdr:nvPicPr>
        <xdr:cNvPr id="287" name="Изображение 286"/>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85023" y="583776667"/>
          <a:ext cx="1653136" cy="1637632"/>
        </a:xfrm>
        <a:prstGeom prst="rect">
          <a:avLst/>
        </a:prstGeom>
      </xdr:spPr>
    </xdr:pic>
    <xdr:clientData/>
  </xdr:twoCellAnchor>
  <xdr:twoCellAnchor editAs="oneCell">
    <xdr:from>
      <xdr:col>1</xdr:col>
      <xdr:colOff>12700</xdr:colOff>
      <xdr:row>372</xdr:row>
      <xdr:rowOff>14945</xdr:rowOff>
    </xdr:from>
    <xdr:to>
      <xdr:col>2</xdr:col>
      <xdr:colOff>0</xdr:colOff>
      <xdr:row>373</xdr:row>
      <xdr:rowOff>0</xdr:rowOff>
    </xdr:to>
    <xdr:pic>
      <xdr:nvPicPr>
        <xdr:cNvPr id="68" name="Изображение 67"/>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203200" y="566473045"/>
          <a:ext cx="1651000" cy="1636056"/>
        </a:xfrm>
        <a:prstGeom prst="rect">
          <a:avLst/>
        </a:prstGeom>
      </xdr:spPr>
    </xdr:pic>
    <xdr:clientData/>
  </xdr:twoCellAnchor>
  <xdr:twoCellAnchor editAs="oneCell">
    <xdr:from>
      <xdr:col>1</xdr:col>
      <xdr:colOff>13748</xdr:colOff>
      <xdr:row>359</xdr:row>
      <xdr:rowOff>13749</xdr:rowOff>
    </xdr:from>
    <xdr:to>
      <xdr:col>2</xdr:col>
      <xdr:colOff>2453</xdr:colOff>
      <xdr:row>360</xdr:row>
      <xdr:rowOff>0</xdr:rowOff>
    </xdr:to>
    <xdr:pic>
      <xdr:nvPicPr>
        <xdr:cNvPr id="92" name="Изображение 91"/>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91994" y="582130503"/>
          <a:ext cx="1646163" cy="1635023"/>
        </a:xfrm>
        <a:prstGeom prst="rect">
          <a:avLst/>
        </a:prstGeom>
      </xdr:spPr>
    </xdr:pic>
    <xdr:clientData/>
  </xdr:twoCellAnchor>
  <xdr:twoCellAnchor editAs="oneCell">
    <xdr:from>
      <xdr:col>1</xdr:col>
      <xdr:colOff>13749</xdr:colOff>
      <xdr:row>375</xdr:row>
      <xdr:rowOff>11141</xdr:rowOff>
    </xdr:from>
    <xdr:to>
      <xdr:col>2</xdr:col>
      <xdr:colOff>2747</xdr:colOff>
      <xdr:row>376</xdr:row>
      <xdr:rowOff>0</xdr:rowOff>
    </xdr:to>
    <xdr:pic>
      <xdr:nvPicPr>
        <xdr:cNvPr id="94" name="Изображение 93"/>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91995" y="608508246"/>
          <a:ext cx="1648910" cy="1637631"/>
        </a:xfrm>
        <a:prstGeom prst="rect">
          <a:avLst/>
        </a:prstGeom>
      </xdr:spPr>
    </xdr:pic>
    <xdr:clientData/>
  </xdr:twoCellAnchor>
  <xdr:twoCellAnchor editAs="oneCell">
    <xdr:from>
      <xdr:col>1</xdr:col>
      <xdr:colOff>16340</xdr:colOff>
      <xdr:row>363</xdr:row>
      <xdr:rowOff>15110</xdr:rowOff>
    </xdr:from>
    <xdr:to>
      <xdr:col>2</xdr:col>
      <xdr:colOff>0</xdr:colOff>
      <xdr:row>364</xdr:row>
      <xdr:rowOff>0</xdr:rowOff>
    </xdr:to>
    <xdr:pic>
      <xdr:nvPicPr>
        <xdr:cNvPr id="95" name="Изображение 94"/>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91111" y="590693275"/>
          <a:ext cx="1649806" cy="1639386"/>
        </a:xfrm>
        <a:prstGeom prst="rect">
          <a:avLst/>
        </a:prstGeom>
      </xdr:spPr>
    </xdr:pic>
    <xdr:clientData/>
  </xdr:twoCellAnchor>
  <xdr:twoCellAnchor editAs="oneCell">
    <xdr:from>
      <xdr:col>1</xdr:col>
      <xdr:colOff>14260</xdr:colOff>
      <xdr:row>396</xdr:row>
      <xdr:rowOff>14260</xdr:rowOff>
    </xdr:from>
    <xdr:to>
      <xdr:col>1</xdr:col>
      <xdr:colOff>1656936</xdr:colOff>
      <xdr:row>397</xdr:row>
      <xdr:rowOff>0</xdr:rowOff>
    </xdr:to>
    <xdr:pic>
      <xdr:nvPicPr>
        <xdr:cNvPr id="294" name="Изображение 293"/>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92506" y="642489435"/>
          <a:ext cx="1642676" cy="1634512"/>
        </a:xfrm>
        <a:prstGeom prst="rect">
          <a:avLst/>
        </a:prstGeom>
      </xdr:spPr>
    </xdr:pic>
    <xdr:clientData/>
  </xdr:twoCellAnchor>
  <xdr:twoCellAnchor editAs="oneCell">
    <xdr:from>
      <xdr:col>1</xdr:col>
      <xdr:colOff>13464</xdr:colOff>
      <xdr:row>397</xdr:row>
      <xdr:rowOff>15198</xdr:rowOff>
    </xdr:from>
    <xdr:to>
      <xdr:col>2</xdr:col>
      <xdr:colOff>0</xdr:colOff>
      <xdr:row>398</xdr:row>
      <xdr:rowOff>2227</xdr:rowOff>
    </xdr:to>
    <xdr:pic>
      <xdr:nvPicPr>
        <xdr:cNvPr id="299" name="Изображение 298"/>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203964" y="588939598"/>
          <a:ext cx="1650236" cy="1635801"/>
        </a:xfrm>
        <a:prstGeom prst="rect">
          <a:avLst/>
        </a:prstGeom>
      </xdr:spPr>
    </xdr:pic>
    <xdr:clientData/>
  </xdr:twoCellAnchor>
  <xdr:twoCellAnchor editAs="oneCell">
    <xdr:from>
      <xdr:col>1</xdr:col>
      <xdr:colOff>16068</xdr:colOff>
      <xdr:row>373</xdr:row>
      <xdr:rowOff>13749</xdr:rowOff>
    </xdr:from>
    <xdr:to>
      <xdr:col>2</xdr:col>
      <xdr:colOff>0</xdr:colOff>
      <xdr:row>374</xdr:row>
      <xdr:rowOff>1</xdr:rowOff>
    </xdr:to>
    <xdr:pic>
      <xdr:nvPicPr>
        <xdr:cNvPr id="301" name="Изображение 300"/>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94314" y="605213310"/>
          <a:ext cx="1643844" cy="1635024"/>
        </a:xfrm>
        <a:prstGeom prst="rect">
          <a:avLst/>
        </a:prstGeom>
      </xdr:spPr>
    </xdr:pic>
    <xdr:clientData/>
  </xdr:twoCellAnchor>
  <xdr:twoCellAnchor editAs="oneCell">
    <xdr:from>
      <xdr:col>1</xdr:col>
      <xdr:colOff>12897</xdr:colOff>
      <xdr:row>361</xdr:row>
      <xdr:rowOff>15076</xdr:rowOff>
    </xdr:from>
    <xdr:to>
      <xdr:col>2</xdr:col>
      <xdr:colOff>0</xdr:colOff>
      <xdr:row>362</xdr:row>
      <xdr:rowOff>0</xdr:rowOff>
    </xdr:to>
    <xdr:pic>
      <xdr:nvPicPr>
        <xdr:cNvPr id="304" name="Изображение 303"/>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87668" y="587384250"/>
          <a:ext cx="1653249" cy="1639420"/>
        </a:xfrm>
        <a:prstGeom prst="rect">
          <a:avLst/>
        </a:prstGeom>
      </xdr:spPr>
    </xdr:pic>
    <xdr:clientData/>
  </xdr:twoCellAnchor>
  <xdr:twoCellAnchor editAs="oneCell">
    <xdr:from>
      <xdr:col>1</xdr:col>
      <xdr:colOff>13748</xdr:colOff>
      <xdr:row>367</xdr:row>
      <xdr:rowOff>6118</xdr:rowOff>
    </xdr:from>
    <xdr:to>
      <xdr:col>2</xdr:col>
      <xdr:colOff>6233</xdr:colOff>
      <xdr:row>368</xdr:row>
      <xdr:rowOff>0</xdr:rowOff>
    </xdr:to>
    <xdr:pic>
      <xdr:nvPicPr>
        <xdr:cNvPr id="315" name="Изображение 314"/>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91994" y="595313048"/>
          <a:ext cx="1652397" cy="1642654"/>
        </a:xfrm>
        <a:prstGeom prst="rect">
          <a:avLst/>
        </a:prstGeom>
      </xdr:spPr>
    </xdr:pic>
    <xdr:clientData/>
  </xdr:twoCellAnchor>
  <xdr:twoCellAnchor editAs="oneCell">
    <xdr:from>
      <xdr:col>1</xdr:col>
      <xdr:colOff>13748</xdr:colOff>
      <xdr:row>369</xdr:row>
      <xdr:rowOff>13749</xdr:rowOff>
    </xdr:from>
    <xdr:to>
      <xdr:col>2</xdr:col>
      <xdr:colOff>2453</xdr:colOff>
      <xdr:row>370</xdr:row>
      <xdr:rowOff>0</xdr:rowOff>
    </xdr:to>
    <xdr:pic>
      <xdr:nvPicPr>
        <xdr:cNvPr id="316" name="Изображение 315"/>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91994" y="598618223"/>
          <a:ext cx="1646163" cy="1635023"/>
        </a:xfrm>
        <a:prstGeom prst="rect">
          <a:avLst/>
        </a:prstGeom>
      </xdr:spPr>
    </xdr:pic>
    <xdr:clientData/>
  </xdr:twoCellAnchor>
  <xdr:twoCellAnchor editAs="oneCell">
    <xdr:from>
      <xdr:col>1</xdr:col>
      <xdr:colOff>15996</xdr:colOff>
      <xdr:row>365</xdr:row>
      <xdr:rowOff>8075</xdr:rowOff>
    </xdr:from>
    <xdr:to>
      <xdr:col>2</xdr:col>
      <xdr:colOff>0</xdr:colOff>
      <xdr:row>366</xdr:row>
      <xdr:rowOff>0</xdr:rowOff>
    </xdr:to>
    <xdr:pic>
      <xdr:nvPicPr>
        <xdr:cNvPr id="97" name="Изображение 96"/>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90767" y="593995231"/>
          <a:ext cx="1650150" cy="1646420"/>
        </a:xfrm>
        <a:prstGeom prst="rect">
          <a:avLst/>
        </a:prstGeom>
      </xdr:spPr>
    </xdr:pic>
    <xdr:clientData/>
  </xdr:twoCellAnchor>
  <xdr:twoCellAnchor editAs="oneCell">
    <xdr:from>
      <xdr:col>1</xdr:col>
      <xdr:colOff>16500</xdr:colOff>
      <xdr:row>395</xdr:row>
      <xdr:rowOff>6553</xdr:rowOff>
    </xdr:from>
    <xdr:to>
      <xdr:col>2</xdr:col>
      <xdr:colOff>0</xdr:colOff>
      <xdr:row>396</xdr:row>
      <xdr:rowOff>472</xdr:rowOff>
    </xdr:to>
    <xdr:pic>
      <xdr:nvPicPr>
        <xdr:cNvPr id="347" name="Изображение 346"/>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94746" y="640832957"/>
          <a:ext cx="1643412" cy="1642217"/>
        </a:xfrm>
        <a:prstGeom prst="rect">
          <a:avLst/>
        </a:prstGeom>
      </xdr:spPr>
    </xdr:pic>
    <xdr:clientData/>
  </xdr:twoCellAnchor>
  <xdr:twoCellAnchor editAs="oneCell">
    <xdr:from>
      <xdr:col>1</xdr:col>
      <xdr:colOff>6681</xdr:colOff>
      <xdr:row>228</xdr:row>
      <xdr:rowOff>12032</xdr:rowOff>
    </xdr:from>
    <xdr:to>
      <xdr:col>2</xdr:col>
      <xdr:colOff>0</xdr:colOff>
      <xdr:row>228</xdr:row>
      <xdr:rowOff>1646493</xdr:rowOff>
    </xdr:to>
    <xdr:pic>
      <xdr:nvPicPr>
        <xdr:cNvPr id="120" name="Изображение 119"/>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96067" y="333587558"/>
          <a:ext cx="1653231" cy="1636740"/>
        </a:xfrm>
        <a:prstGeom prst="rect">
          <a:avLst/>
        </a:prstGeom>
      </xdr:spPr>
    </xdr:pic>
    <xdr:clientData/>
  </xdr:twoCellAnchor>
  <xdr:twoCellAnchor editAs="oneCell">
    <xdr:from>
      <xdr:col>1</xdr:col>
      <xdr:colOff>12476</xdr:colOff>
      <xdr:row>200</xdr:row>
      <xdr:rowOff>14979</xdr:rowOff>
    </xdr:from>
    <xdr:to>
      <xdr:col>2</xdr:col>
      <xdr:colOff>0</xdr:colOff>
      <xdr:row>201</xdr:row>
      <xdr:rowOff>1</xdr:rowOff>
    </xdr:to>
    <xdr:pic>
      <xdr:nvPicPr>
        <xdr:cNvPr id="121" name="Изображение 120"/>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201862" y="287424891"/>
          <a:ext cx="1647436" cy="1633793"/>
        </a:xfrm>
        <a:prstGeom prst="rect">
          <a:avLst/>
        </a:prstGeom>
      </xdr:spPr>
    </xdr:pic>
    <xdr:clientData/>
  </xdr:twoCellAnchor>
  <xdr:twoCellAnchor editAs="oneCell">
    <xdr:from>
      <xdr:col>1</xdr:col>
      <xdr:colOff>7232</xdr:colOff>
      <xdr:row>210</xdr:row>
      <xdr:rowOff>9268</xdr:rowOff>
    </xdr:from>
    <xdr:to>
      <xdr:col>2</xdr:col>
      <xdr:colOff>0</xdr:colOff>
      <xdr:row>210</xdr:row>
      <xdr:rowOff>1646493</xdr:rowOff>
    </xdr:to>
    <xdr:pic>
      <xdr:nvPicPr>
        <xdr:cNvPr id="122" name="Изображение 121"/>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96618" y="303906900"/>
          <a:ext cx="1652680" cy="1639504"/>
        </a:xfrm>
        <a:prstGeom prst="rect">
          <a:avLst/>
        </a:prstGeom>
      </xdr:spPr>
    </xdr:pic>
    <xdr:clientData/>
  </xdr:twoCellAnchor>
  <xdr:twoCellAnchor editAs="oneCell">
    <xdr:from>
      <xdr:col>1</xdr:col>
      <xdr:colOff>6684</xdr:colOff>
      <xdr:row>227</xdr:row>
      <xdr:rowOff>10625</xdr:rowOff>
    </xdr:from>
    <xdr:to>
      <xdr:col>2</xdr:col>
      <xdr:colOff>0</xdr:colOff>
      <xdr:row>228</xdr:row>
      <xdr:rowOff>0</xdr:rowOff>
    </xdr:to>
    <xdr:pic>
      <xdr:nvPicPr>
        <xdr:cNvPr id="123" name="Изображение 122"/>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201281" y="332002964"/>
          <a:ext cx="1652509" cy="1638326"/>
        </a:xfrm>
        <a:prstGeom prst="rect">
          <a:avLst/>
        </a:prstGeom>
      </xdr:spPr>
    </xdr:pic>
    <xdr:clientData/>
  </xdr:twoCellAnchor>
  <xdr:twoCellAnchor editAs="oneCell">
    <xdr:from>
      <xdr:col>1</xdr:col>
      <xdr:colOff>6237</xdr:colOff>
      <xdr:row>229</xdr:row>
      <xdr:rowOff>14016</xdr:rowOff>
    </xdr:from>
    <xdr:to>
      <xdr:col>2</xdr:col>
      <xdr:colOff>0</xdr:colOff>
      <xdr:row>230</xdr:row>
      <xdr:rowOff>1</xdr:rowOff>
    </xdr:to>
    <xdr:pic>
      <xdr:nvPicPr>
        <xdr:cNvPr id="124" name="Изображение 123"/>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200834" y="335304258"/>
          <a:ext cx="1652956" cy="1634936"/>
        </a:xfrm>
        <a:prstGeom prst="rect">
          <a:avLst/>
        </a:prstGeom>
      </xdr:spPr>
    </xdr:pic>
    <xdr:clientData/>
  </xdr:twoCellAnchor>
  <xdr:twoCellAnchor editAs="oneCell">
    <xdr:from>
      <xdr:col>1</xdr:col>
      <xdr:colOff>6523</xdr:colOff>
      <xdr:row>230</xdr:row>
      <xdr:rowOff>10276</xdr:rowOff>
    </xdr:from>
    <xdr:to>
      <xdr:col>2</xdr:col>
      <xdr:colOff>0</xdr:colOff>
      <xdr:row>230</xdr:row>
      <xdr:rowOff>1646493</xdr:rowOff>
    </xdr:to>
    <xdr:pic>
      <xdr:nvPicPr>
        <xdr:cNvPr id="125" name="Изображение 124"/>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95909" y="336883346"/>
          <a:ext cx="1653389" cy="1638496"/>
        </a:xfrm>
        <a:prstGeom prst="rect">
          <a:avLst/>
        </a:prstGeom>
      </xdr:spPr>
    </xdr:pic>
    <xdr:clientData/>
  </xdr:twoCellAnchor>
  <xdr:twoCellAnchor editAs="oneCell">
    <xdr:from>
      <xdr:col>1</xdr:col>
      <xdr:colOff>9920</xdr:colOff>
      <xdr:row>213</xdr:row>
      <xdr:rowOff>7803</xdr:rowOff>
    </xdr:from>
    <xdr:to>
      <xdr:col>2</xdr:col>
      <xdr:colOff>0</xdr:colOff>
      <xdr:row>213</xdr:row>
      <xdr:rowOff>1646493</xdr:rowOff>
    </xdr:to>
    <xdr:pic>
      <xdr:nvPicPr>
        <xdr:cNvPr id="126" name="Изображение 125"/>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99306" y="308851750"/>
          <a:ext cx="1649992" cy="1640969"/>
        </a:xfrm>
        <a:prstGeom prst="rect">
          <a:avLst/>
        </a:prstGeom>
      </xdr:spPr>
    </xdr:pic>
    <xdr:clientData/>
  </xdr:twoCellAnchor>
  <xdr:twoCellAnchor editAs="oneCell">
    <xdr:from>
      <xdr:col>1</xdr:col>
      <xdr:colOff>14313</xdr:colOff>
      <xdr:row>232</xdr:row>
      <xdr:rowOff>7494</xdr:rowOff>
    </xdr:from>
    <xdr:to>
      <xdr:col>2</xdr:col>
      <xdr:colOff>0</xdr:colOff>
      <xdr:row>233</xdr:row>
      <xdr:rowOff>0</xdr:rowOff>
    </xdr:to>
    <xdr:pic>
      <xdr:nvPicPr>
        <xdr:cNvPr id="127" name="Изображение 126"/>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203699" y="340178108"/>
          <a:ext cx="1645599" cy="1641278"/>
        </a:xfrm>
        <a:prstGeom prst="rect">
          <a:avLst/>
        </a:prstGeom>
      </xdr:spPr>
    </xdr:pic>
    <xdr:clientData/>
  </xdr:twoCellAnchor>
  <xdr:twoCellAnchor editAs="oneCell">
    <xdr:from>
      <xdr:col>1</xdr:col>
      <xdr:colOff>14798</xdr:colOff>
      <xdr:row>219</xdr:row>
      <xdr:rowOff>9883</xdr:rowOff>
    </xdr:from>
    <xdr:to>
      <xdr:col>2</xdr:col>
      <xdr:colOff>0</xdr:colOff>
      <xdr:row>220</xdr:row>
      <xdr:rowOff>0</xdr:rowOff>
    </xdr:to>
    <xdr:pic>
      <xdr:nvPicPr>
        <xdr:cNvPr id="363" name="Изображение 362"/>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204184" y="318746462"/>
          <a:ext cx="1645114" cy="1638890"/>
        </a:xfrm>
        <a:prstGeom prst="rect">
          <a:avLst/>
        </a:prstGeom>
      </xdr:spPr>
    </xdr:pic>
    <xdr:clientData/>
  </xdr:twoCellAnchor>
  <xdr:twoCellAnchor editAs="oneCell">
    <xdr:from>
      <xdr:col>1</xdr:col>
      <xdr:colOff>5411</xdr:colOff>
      <xdr:row>222</xdr:row>
      <xdr:rowOff>5389</xdr:rowOff>
    </xdr:from>
    <xdr:to>
      <xdr:col>2</xdr:col>
      <xdr:colOff>0</xdr:colOff>
      <xdr:row>223</xdr:row>
      <xdr:rowOff>1</xdr:rowOff>
    </xdr:to>
    <xdr:pic>
      <xdr:nvPicPr>
        <xdr:cNvPr id="364" name="Изображение 363"/>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200008" y="323752970"/>
          <a:ext cx="1653782" cy="1643562"/>
        </a:xfrm>
        <a:prstGeom prst="rect">
          <a:avLst/>
        </a:prstGeom>
      </xdr:spPr>
    </xdr:pic>
    <xdr:clientData/>
  </xdr:twoCellAnchor>
  <xdr:twoCellAnchor editAs="oneCell">
    <xdr:from>
      <xdr:col>1</xdr:col>
      <xdr:colOff>10664</xdr:colOff>
      <xdr:row>207</xdr:row>
      <xdr:rowOff>11852</xdr:rowOff>
    </xdr:from>
    <xdr:to>
      <xdr:col>2</xdr:col>
      <xdr:colOff>0</xdr:colOff>
      <xdr:row>208</xdr:row>
      <xdr:rowOff>6530</xdr:rowOff>
    </xdr:to>
    <xdr:pic>
      <xdr:nvPicPr>
        <xdr:cNvPr id="365" name="Изображение 364"/>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200050" y="298963168"/>
          <a:ext cx="1649248" cy="1636919"/>
        </a:xfrm>
        <a:prstGeom prst="rect">
          <a:avLst/>
        </a:prstGeom>
      </xdr:spPr>
    </xdr:pic>
    <xdr:clientData/>
  </xdr:twoCellAnchor>
  <xdr:twoCellAnchor editAs="oneCell">
    <xdr:from>
      <xdr:col>1</xdr:col>
      <xdr:colOff>13464</xdr:colOff>
      <xdr:row>212</xdr:row>
      <xdr:rowOff>6142</xdr:rowOff>
    </xdr:from>
    <xdr:to>
      <xdr:col>2</xdr:col>
      <xdr:colOff>0</xdr:colOff>
      <xdr:row>213</xdr:row>
      <xdr:rowOff>0</xdr:rowOff>
    </xdr:to>
    <xdr:pic>
      <xdr:nvPicPr>
        <xdr:cNvPr id="366" name="Изображение 365"/>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202850" y="307201317"/>
          <a:ext cx="1646448" cy="1642630"/>
        </a:xfrm>
        <a:prstGeom prst="rect">
          <a:avLst/>
        </a:prstGeom>
      </xdr:spPr>
    </xdr:pic>
    <xdr:clientData/>
  </xdr:twoCellAnchor>
  <xdr:twoCellAnchor editAs="oneCell">
    <xdr:from>
      <xdr:col>1</xdr:col>
      <xdr:colOff>7660</xdr:colOff>
      <xdr:row>223</xdr:row>
      <xdr:rowOff>15288</xdr:rowOff>
    </xdr:from>
    <xdr:to>
      <xdr:col>2</xdr:col>
      <xdr:colOff>0</xdr:colOff>
      <xdr:row>224</xdr:row>
      <xdr:rowOff>0</xdr:rowOff>
    </xdr:to>
    <xdr:pic>
      <xdr:nvPicPr>
        <xdr:cNvPr id="367" name="Изображение 366"/>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202257" y="325411820"/>
          <a:ext cx="1651533" cy="1633664"/>
        </a:xfrm>
        <a:prstGeom prst="rect">
          <a:avLst/>
        </a:prstGeom>
      </xdr:spPr>
    </xdr:pic>
    <xdr:clientData/>
  </xdr:twoCellAnchor>
  <xdr:twoCellAnchor editAs="oneCell">
    <xdr:from>
      <xdr:col>1</xdr:col>
      <xdr:colOff>5574</xdr:colOff>
      <xdr:row>211</xdr:row>
      <xdr:rowOff>11760</xdr:rowOff>
    </xdr:from>
    <xdr:to>
      <xdr:col>2</xdr:col>
      <xdr:colOff>0</xdr:colOff>
      <xdr:row>212</xdr:row>
      <xdr:rowOff>1</xdr:rowOff>
    </xdr:to>
    <xdr:pic>
      <xdr:nvPicPr>
        <xdr:cNvPr id="368" name="Изображение 367"/>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94960" y="305558164"/>
          <a:ext cx="1654338" cy="1637011"/>
        </a:xfrm>
        <a:prstGeom prst="rect">
          <a:avLst/>
        </a:prstGeom>
      </xdr:spPr>
    </xdr:pic>
    <xdr:clientData/>
  </xdr:twoCellAnchor>
  <xdr:twoCellAnchor editAs="oneCell">
    <xdr:from>
      <xdr:col>1</xdr:col>
      <xdr:colOff>7578</xdr:colOff>
      <xdr:row>224</xdr:row>
      <xdr:rowOff>12080</xdr:rowOff>
    </xdr:from>
    <xdr:to>
      <xdr:col>2</xdr:col>
      <xdr:colOff>0</xdr:colOff>
      <xdr:row>224</xdr:row>
      <xdr:rowOff>1646493</xdr:rowOff>
    </xdr:to>
    <xdr:pic>
      <xdr:nvPicPr>
        <xdr:cNvPr id="369" name="Изображение 368"/>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96964" y="326992519"/>
          <a:ext cx="1652334" cy="1636692"/>
        </a:xfrm>
        <a:prstGeom prst="rect">
          <a:avLst/>
        </a:prstGeom>
      </xdr:spPr>
    </xdr:pic>
    <xdr:clientData/>
  </xdr:twoCellAnchor>
  <xdr:twoCellAnchor editAs="oneCell">
    <xdr:from>
      <xdr:col>1</xdr:col>
      <xdr:colOff>6772</xdr:colOff>
      <xdr:row>233</xdr:row>
      <xdr:rowOff>5902</xdr:rowOff>
    </xdr:from>
    <xdr:to>
      <xdr:col>2</xdr:col>
      <xdr:colOff>0</xdr:colOff>
      <xdr:row>233</xdr:row>
      <xdr:rowOff>1646493</xdr:rowOff>
    </xdr:to>
    <xdr:pic>
      <xdr:nvPicPr>
        <xdr:cNvPr id="370" name="Изображение 369"/>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96158" y="341825288"/>
          <a:ext cx="1653140" cy="1642870"/>
        </a:xfrm>
        <a:prstGeom prst="rect">
          <a:avLst/>
        </a:prstGeom>
      </xdr:spPr>
    </xdr:pic>
    <xdr:clientData/>
  </xdr:twoCellAnchor>
  <xdr:twoCellAnchor editAs="oneCell">
    <xdr:from>
      <xdr:col>1</xdr:col>
      <xdr:colOff>12685</xdr:colOff>
      <xdr:row>203</xdr:row>
      <xdr:rowOff>25399</xdr:rowOff>
    </xdr:from>
    <xdr:to>
      <xdr:col>2</xdr:col>
      <xdr:colOff>0</xdr:colOff>
      <xdr:row>204</xdr:row>
      <xdr:rowOff>0</xdr:rowOff>
    </xdr:to>
    <xdr:pic>
      <xdr:nvPicPr>
        <xdr:cNvPr id="371" name="Изображение 370"/>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90485" y="327913999"/>
          <a:ext cx="1663715" cy="1625601"/>
        </a:xfrm>
        <a:prstGeom prst="rect">
          <a:avLst/>
        </a:prstGeom>
      </xdr:spPr>
    </xdr:pic>
    <xdr:clientData/>
  </xdr:twoCellAnchor>
  <xdr:twoCellAnchor editAs="oneCell">
    <xdr:from>
      <xdr:col>1</xdr:col>
      <xdr:colOff>6409</xdr:colOff>
      <xdr:row>221</xdr:row>
      <xdr:rowOff>14273</xdr:rowOff>
    </xdr:from>
    <xdr:to>
      <xdr:col>2</xdr:col>
      <xdr:colOff>0</xdr:colOff>
      <xdr:row>222</xdr:row>
      <xdr:rowOff>0</xdr:rowOff>
    </xdr:to>
    <xdr:pic>
      <xdr:nvPicPr>
        <xdr:cNvPr id="372" name="Изображение 371"/>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201006" y="322112902"/>
          <a:ext cx="1652784" cy="1634680"/>
        </a:xfrm>
        <a:prstGeom prst="rect">
          <a:avLst/>
        </a:prstGeom>
      </xdr:spPr>
    </xdr:pic>
    <xdr:clientData/>
  </xdr:twoCellAnchor>
  <xdr:twoCellAnchor editAs="oneCell">
    <xdr:from>
      <xdr:col>1</xdr:col>
      <xdr:colOff>5839</xdr:colOff>
      <xdr:row>226</xdr:row>
      <xdr:rowOff>10242</xdr:rowOff>
    </xdr:from>
    <xdr:to>
      <xdr:col>2</xdr:col>
      <xdr:colOff>0</xdr:colOff>
      <xdr:row>226</xdr:row>
      <xdr:rowOff>1646493</xdr:rowOff>
    </xdr:to>
    <xdr:pic>
      <xdr:nvPicPr>
        <xdr:cNvPr id="373" name="Изображение 372"/>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200436" y="330353629"/>
          <a:ext cx="1653354" cy="1638710"/>
        </a:xfrm>
        <a:prstGeom prst="rect">
          <a:avLst/>
        </a:prstGeom>
      </xdr:spPr>
    </xdr:pic>
    <xdr:clientData/>
  </xdr:twoCellAnchor>
  <xdr:twoCellAnchor editAs="oneCell">
    <xdr:from>
      <xdr:col>1</xdr:col>
      <xdr:colOff>5924</xdr:colOff>
      <xdr:row>215</xdr:row>
      <xdr:rowOff>11218</xdr:rowOff>
    </xdr:from>
    <xdr:to>
      <xdr:col>2</xdr:col>
      <xdr:colOff>0</xdr:colOff>
      <xdr:row>215</xdr:row>
      <xdr:rowOff>1646493</xdr:rowOff>
    </xdr:to>
    <xdr:pic>
      <xdr:nvPicPr>
        <xdr:cNvPr id="374" name="Изображение 373"/>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95310" y="312152709"/>
          <a:ext cx="1653988" cy="1637554"/>
        </a:xfrm>
        <a:prstGeom prst="rect">
          <a:avLst/>
        </a:prstGeom>
      </xdr:spPr>
    </xdr:pic>
    <xdr:clientData/>
  </xdr:twoCellAnchor>
  <xdr:twoCellAnchor editAs="oneCell">
    <xdr:from>
      <xdr:col>1</xdr:col>
      <xdr:colOff>6393</xdr:colOff>
      <xdr:row>202</xdr:row>
      <xdr:rowOff>25400</xdr:rowOff>
    </xdr:from>
    <xdr:to>
      <xdr:col>2</xdr:col>
      <xdr:colOff>0</xdr:colOff>
      <xdr:row>202</xdr:row>
      <xdr:rowOff>1625600</xdr:rowOff>
    </xdr:to>
    <xdr:pic>
      <xdr:nvPicPr>
        <xdr:cNvPr id="375" name="Изображение 374"/>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84193" y="326263000"/>
          <a:ext cx="1670007" cy="1600200"/>
        </a:xfrm>
        <a:prstGeom prst="rect">
          <a:avLst/>
        </a:prstGeom>
      </xdr:spPr>
    </xdr:pic>
    <xdr:clientData/>
  </xdr:twoCellAnchor>
  <xdr:twoCellAnchor editAs="oneCell">
    <xdr:from>
      <xdr:col>1</xdr:col>
      <xdr:colOff>11526</xdr:colOff>
      <xdr:row>217</xdr:row>
      <xdr:rowOff>14088</xdr:rowOff>
    </xdr:from>
    <xdr:to>
      <xdr:col>2</xdr:col>
      <xdr:colOff>0</xdr:colOff>
      <xdr:row>217</xdr:row>
      <xdr:rowOff>1646493</xdr:rowOff>
    </xdr:to>
    <xdr:pic>
      <xdr:nvPicPr>
        <xdr:cNvPr id="376" name="Изображение 375"/>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206123" y="315516911"/>
          <a:ext cx="1647667" cy="1634863"/>
        </a:xfrm>
        <a:prstGeom prst="rect">
          <a:avLst/>
        </a:prstGeom>
      </xdr:spPr>
    </xdr:pic>
    <xdr:clientData/>
  </xdr:twoCellAnchor>
  <xdr:twoCellAnchor editAs="oneCell">
    <xdr:from>
      <xdr:col>1</xdr:col>
      <xdr:colOff>9033</xdr:colOff>
      <xdr:row>220</xdr:row>
      <xdr:rowOff>13432</xdr:rowOff>
    </xdr:from>
    <xdr:to>
      <xdr:col>2</xdr:col>
      <xdr:colOff>0</xdr:colOff>
      <xdr:row>221</xdr:row>
      <xdr:rowOff>1</xdr:rowOff>
    </xdr:to>
    <xdr:pic>
      <xdr:nvPicPr>
        <xdr:cNvPr id="377" name="Изображение 376"/>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98419" y="320398783"/>
          <a:ext cx="1650879" cy="1635340"/>
        </a:xfrm>
        <a:prstGeom prst="rect">
          <a:avLst/>
        </a:prstGeom>
      </xdr:spPr>
    </xdr:pic>
    <xdr:clientData/>
  </xdr:twoCellAnchor>
  <xdr:twoCellAnchor editAs="oneCell">
    <xdr:from>
      <xdr:col>1</xdr:col>
      <xdr:colOff>8106</xdr:colOff>
      <xdr:row>205</xdr:row>
      <xdr:rowOff>11585</xdr:rowOff>
    </xdr:from>
    <xdr:to>
      <xdr:col>2</xdr:col>
      <xdr:colOff>0</xdr:colOff>
      <xdr:row>206</xdr:row>
      <xdr:rowOff>0</xdr:rowOff>
    </xdr:to>
    <xdr:pic>
      <xdr:nvPicPr>
        <xdr:cNvPr id="378" name="Изображение 377"/>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97492" y="295665357"/>
          <a:ext cx="1651806" cy="1637187"/>
        </a:xfrm>
        <a:prstGeom prst="rect">
          <a:avLst/>
        </a:prstGeom>
      </xdr:spPr>
    </xdr:pic>
    <xdr:clientData/>
  </xdr:twoCellAnchor>
  <xdr:twoCellAnchor editAs="oneCell">
    <xdr:from>
      <xdr:col>1</xdr:col>
      <xdr:colOff>11702</xdr:colOff>
      <xdr:row>206</xdr:row>
      <xdr:rowOff>13336</xdr:rowOff>
    </xdr:from>
    <xdr:to>
      <xdr:col>2</xdr:col>
      <xdr:colOff>0</xdr:colOff>
      <xdr:row>206</xdr:row>
      <xdr:rowOff>1646493</xdr:rowOff>
    </xdr:to>
    <xdr:pic>
      <xdr:nvPicPr>
        <xdr:cNvPr id="379" name="Изображение 378"/>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201088" y="297315880"/>
          <a:ext cx="1648210" cy="1635436"/>
        </a:xfrm>
        <a:prstGeom prst="rect">
          <a:avLst/>
        </a:prstGeom>
      </xdr:spPr>
    </xdr:pic>
    <xdr:clientData/>
  </xdr:twoCellAnchor>
  <xdr:twoCellAnchor editAs="oneCell">
    <xdr:from>
      <xdr:col>1</xdr:col>
      <xdr:colOff>6687</xdr:colOff>
      <xdr:row>196</xdr:row>
      <xdr:rowOff>5909</xdr:rowOff>
    </xdr:from>
    <xdr:to>
      <xdr:col>2</xdr:col>
      <xdr:colOff>0</xdr:colOff>
      <xdr:row>197</xdr:row>
      <xdr:rowOff>3722</xdr:rowOff>
    </xdr:to>
    <xdr:pic>
      <xdr:nvPicPr>
        <xdr:cNvPr id="380" name="Изображение 379"/>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201284" y="280880748"/>
          <a:ext cx="1652506" cy="1643041"/>
        </a:xfrm>
        <a:prstGeom prst="rect">
          <a:avLst/>
        </a:prstGeom>
      </xdr:spPr>
    </xdr:pic>
    <xdr:clientData/>
  </xdr:twoCellAnchor>
  <xdr:twoCellAnchor editAs="oneCell">
    <xdr:from>
      <xdr:col>1</xdr:col>
      <xdr:colOff>12018</xdr:colOff>
      <xdr:row>218</xdr:row>
      <xdr:rowOff>8537</xdr:rowOff>
    </xdr:from>
    <xdr:to>
      <xdr:col>2</xdr:col>
      <xdr:colOff>8911</xdr:colOff>
      <xdr:row>219</xdr:row>
      <xdr:rowOff>0</xdr:rowOff>
    </xdr:to>
    <xdr:pic>
      <xdr:nvPicPr>
        <xdr:cNvPr id="381" name="Изображение 380"/>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201404" y="317096344"/>
          <a:ext cx="1647893" cy="1640235"/>
        </a:xfrm>
        <a:prstGeom prst="rect">
          <a:avLst/>
        </a:prstGeom>
      </xdr:spPr>
    </xdr:pic>
    <xdr:clientData/>
  </xdr:twoCellAnchor>
  <xdr:twoCellAnchor editAs="oneCell">
    <xdr:from>
      <xdr:col>1</xdr:col>
      <xdr:colOff>12406</xdr:colOff>
      <xdr:row>204</xdr:row>
      <xdr:rowOff>5750</xdr:rowOff>
    </xdr:from>
    <xdr:to>
      <xdr:col>2</xdr:col>
      <xdr:colOff>0</xdr:colOff>
      <xdr:row>204</xdr:row>
      <xdr:rowOff>1646493</xdr:rowOff>
    </xdr:to>
    <xdr:pic>
      <xdr:nvPicPr>
        <xdr:cNvPr id="382" name="Изображение 381"/>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201792" y="294010750"/>
          <a:ext cx="1647506" cy="1643022"/>
        </a:xfrm>
        <a:prstGeom prst="rect">
          <a:avLst/>
        </a:prstGeom>
      </xdr:spPr>
    </xdr:pic>
    <xdr:clientData/>
  </xdr:twoCellAnchor>
  <xdr:twoCellAnchor editAs="oneCell">
    <xdr:from>
      <xdr:col>1</xdr:col>
      <xdr:colOff>6772</xdr:colOff>
      <xdr:row>214</xdr:row>
      <xdr:rowOff>13723</xdr:rowOff>
    </xdr:from>
    <xdr:to>
      <xdr:col>2</xdr:col>
      <xdr:colOff>0</xdr:colOff>
      <xdr:row>215</xdr:row>
      <xdr:rowOff>0</xdr:rowOff>
    </xdr:to>
    <xdr:pic>
      <xdr:nvPicPr>
        <xdr:cNvPr id="383" name="Изображение 382"/>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96158" y="310506442"/>
          <a:ext cx="1653140" cy="1635049"/>
        </a:xfrm>
        <a:prstGeom prst="rect">
          <a:avLst/>
        </a:prstGeom>
      </xdr:spPr>
    </xdr:pic>
    <xdr:clientData/>
  </xdr:twoCellAnchor>
  <xdr:twoCellAnchor editAs="oneCell">
    <xdr:from>
      <xdr:col>1</xdr:col>
      <xdr:colOff>5709</xdr:colOff>
      <xdr:row>197</xdr:row>
      <xdr:rowOff>12032</xdr:rowOff>
    </xdr:from>
    <xdr:to>
      <xdr:col>2</xdr:col>
      <xdr:colOff>0</xdr:colOff>
      <xdr:row>197</xdr:row>
      <xdr:rowOff>1646493</xdr:rowOff>
    </xdr:to>
    <xdr:pic>
      <xdr:nvPicPr>
        <xdr:cNvPr id="384" name="Изображение 383"/>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95095" y="282475628"/>
          <a:ext cx="1654203" cy="1636740"/>
        </a:xfrm>
        <a:prstGeom prst="rect">
          <a:avLst/>
        </a:prstGeom>
      </xdr:spPr>
    </xdr:pic>
    <xdr:clientData/>
  </xdr:twoCellAnchor>
  <xdr:twoCellAnchor editAs="oneCell">
    <xdr:from>
      <xdr:col>1</xdr:col>
      <xdr:colOff>6426</xdr:colOff>
      <xdr:row>216</xdr:row>
      <xdr:rowOff>10561</xdr:rowOff>
    </xdr:from>
    <xdr:to>
      <xdr:col>2</xdr:col>
      <xdr:colOff>8911</xdr:colOff>
      <xdr:row>217</xdr:row>
      <xdr:rowOff>1</xdr:rowOff>
    </xdr:to>
    <xdr:pic>
      <xdr:nvPicPr>
        <xdr:cNvPr id="385" name="Изображение 384"/>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95812" y="313800824"/>
          <a:ext cx="1653485" cy="1638212"/>
        </a:xfrm>
        <a:prstGeom prst="rect">
          <a:avLst/>
        </a:prstGeom>
      </xdr:spPr>
    </xdr:pic>
    <xdr:clientData/>
  </xdr:twoCellAnchor>
  <xdr:twoCellAnchor editAs="oneCell">
    <xdr:from>
      <xdr:col>1</xdr:col>
      <xdr:colOff>11138</xdr:colOff>
      <xdr:row>198</xdr:row>
      <xdr:rowOff>12540</xdr:rowOff>
    </xdr:from>
    <xdr:to>
      <xdr:col>2</xdr:col>
      <xdr:colOff>0</xdr:colOff>
      <xdr:row>199</xdr:row>
      <xdr:rowOff>1</xdr:rowOff>
    </xdr:to>
    <xdr:pic>
      <xdr:nvPicPr>
        <xdr:cNvPr id="386" name="Изображение 385"/>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200524" y="284124908"/>
          <a:ext cx="1648774" cy="1636232"/>
        </a:xfrm>
        <a:prstGeom prst="rect">
          <a:avLst/>
        </a:prstGeom>
      </xdr:spPr>
    </xdr:pic>
    <xdr:clientData/>
  </xdr:twoCellAnchor>
  <xdr:twoCellAnchor editAs="oneCell">
    <xdr:from>
      <xdr:col>1</xdr:col>
      <xdr:colOff>6238</xdr:colOff>
      <xdr:row>208</xdr:row>
      <xdr:rowOff>7670</xdr:rowOff>
    </xdr:from>
    <xdr:to>
      <xdr:col>2</xdr:col>
      <xdr:colOff>8911</xdr:colOff>
      <xdr:row>208</xdr:row>
      <xdr:rowOff>1646493</xdr:rowOff>
    </xdr:to>
    <xdr:pic>
      <xdr:nvPicPr>
        <xdr:cNvPr id="387" name="Изображение 386"/>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95624" y="300607758"/>
          <a:ext cx="1653673" cy="1641102"/>
        </a:xfrm>
        <a:prstGeom prst="rect">
          <a:avLst/>
        </a:prstGeom>
      </xdr:spPr>
    </xdr:pic>
    <xdr:clientData/>
  </xdr:twoCellAnchor>
  <xdr:twoCellAnchor editAs="oneCell">
    <xdr:from>
      <xdr:col>1</xdr:col>
      <xdr:colOff>14824</xdr:colOff>
      <xdr:row>231</xdr:row>
      <xdr:rowOff>11822</xdr:rowOff>
    </xdr:from>
    <xdr:to>
      <xdr:col>2</xdr:col>
      <xdr:colOff>0</xdr:colOff>
      <xdr:row>232</xdr:row>
      <xdr:rowOff>1</xdr:rowOff>
    </xdr:to>
    <xdr:pic>
      <xdr:nvPicPr>
        <xdr:cNvPr id="388" name="Изображение 387"/>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204210" y="338533664"/>
          <a:ext cx="1645088" cy="1636950"/>
        </a:xfrm>
        <a:prstGeom prst="rect">
          <a:avLst/>
        </a:prstGeom>
      </xdr:spPr>
    </xdr:pic>
    <xdr:clientData/>
  </xdr:twoCellAnchor>
  <xdr:twoCellAnchor editAs="oneCell">
    <xdr:from>
      <xdr:col>1</xdr:col>
      <xdr:colOff>8858</xdr:colOff>
      <xdr:row>225</xdr:row>
      <xdr:rowOff>11036</xdr:rowOff>
    </xdr:from>
    <xdr:to>
      <xdr:col>2</xdr:col>
      <xdr:colOff>0</xdr:colOff>
      <xdr:row>226</xdr:row>
      <xdr:rowOff>3724</xdr:rowOff>
    </xdr:to>
    <xdr:pic>
      <xdr:nvPicPr>
        <xdr:cNvPr id="389" name="Изображение 388"/>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203455" y="328705471"/>
          <a:ext cx="1650335" cy="1637915"/>
        </a:xfrm>
        <a:prstGeom prst="rect">
          <a:avLst/>
        </a:prstGeom>
      </xdr:spPr>
    </xdr:pic>
    <xdr:clientData/>
  </xdr:twoCellAnchor>
  <xdr:twoCellAnchor editAs="oneCell">
    <xdr:from>
      <xdr:col>1</xdr:col>
      <xdr:colOff>14035</xdr:colOff>
      <xdr:row>209</xdr:row>
      <xdr:rowOff>10245</xdr:rowOff>
    </xdr:from>
    <xdr:to>
      <xdr:col>2</xdr:col>
      <xdr:colOff>0</xdr:colOff>
      <xdr:row>210</xdr:row>
      <xdr:rowOff>1</xdr:rowOff>
    </xdr:to>
    <xdr:pic>
      <xdr:nvPicPr>
        <xdr:cNvPr id="390" name="Изображение 389"/>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203421" y="302259105"/>
          <a:ext cx="1645877" cy="1638527"/>
        </a:xfrm>
        <a:prstGeom prst="rect">
          <a:avLst/>
        </a:prstGeom>
      </xdr:spPr>
    </xdr:pic>
    <xdr:clientData/>
  </xdr:twoCellAnchor>
  <xdr:twoCellAnchor editAs="oneCell">
    <xdr:from>
      <xdr:col>1</xdr:col>
      <xdr:colOff>8293</xdr:colOff>
      <xdr:row>199</xdr:row>
      <xdr:rowOff>9678</xdr:rowOff>
    </xdr:from>
    <xdr:to>
      <xdr:col>2</xdr:col>
      <xdr:colOff>0</xdr:colOff>
      <xdr:row>199</xdr:row>
      <xdr:rowOff>1646493</xdr:rowOff>
    </xdr:to>
    <xdr:pic>
      <xdr:nvPicPr>
        <xdr:cNvPr id="391" name="Изображение 390"/>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97679" y="285770818"/>
          <a:ext cx="1651619" cy="1639094"/>
        </a:xfrm>
        <a:prstGeom prst="rect">
          <a:avLst/>
        </a:prstGeom>
      </xdr:spPr>
    </xdr:pic>
    <xdr:clientData/>
  </xdr:twoCellAnchor>
  <xdr:twoCellAnchor editAs="oneCell">
    <xdr:from>
      <xdr:col>1</xdr:col>
      <xdr:colOff>12355</xdr:colOff>
      <xdr:row>195</xdr:row>
      <xdr:rowOff>8218</xdr:rowOff>
    </xdr:from>
    <xdr:to>
      <xdr:col>2</xdr:col>
      <xdr:colOff>0</xdr:colOff>
      <xdr:row>195</xdr:row>
      <xdr:rowOff>1646493</xdr:rowOff>
    </xdr:to>
    <xdr:pic>
      <xdr:nvPicPr>
        <xdr:cNvPr id="392" name="Изображение 391"/>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206952" y="279234105"/>
          <a:ext cx="1646838" cy="1640734"/>
        </a:xfrm>
        <a:prstGeom prst="rect">
          <a:avLst/>
        </a:prstGeom>
      </xdr:spPr>
    </xdr:pic>
    <xdr:clientData/>
  </xdr:twoCellAnchor>
  <xdr:twoCellAnchor editAs="oneCell">
    <xdr:from>
      <xdr:col>1</xdr:col>
      <xdr:colOff>25399</xdr:colOff>
      <xdr:row>201</xdr:row>
      <xdr:rowOff>25400</xdr:rowOff>
    </xdr:from>
    <xdr:to>
      <xdr:col>2</xdr:col>
      <xdr:colOff>0</xdr:colOff>
      <xdr:row>202</xdr:row>
      <xdr:rowOff>0</xdr:rowOff>
    </xdr:to>
    <xdr:pic>
      <xdr:nvPicPr>
        <xdr:cNvPr id="393" name="Изображение 392"/>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203199" y="324612000"/>
          <a:ext cx="1651001" cy="1625600"/>
        </a:xfrm>
        <a:prstGeom prst="rect">
          <a:avLst/>
        </a:prstGeom>
      </xdr:spPr>
    </xdr:pic>
    <xdr:clientData/>
  </xdr:twoCellAnchor>
  <xdr:twoCellAnchor editAs="oneCell">
    <xdr:from>
      <xdr:col>1</xdr:col>
      <xdr:colOff>12446</xdr:colOff>
      <xdr:row>146</xdr:row>
      <xdr:rowOff>15314</xdr:rowOff>
    </xdr:from>
    <xdr:to>
      <xdr:col>2</xdr:col>
      <xdr:colOff>0</xdr:colOff>
      <xdr:row>147</xdr:row>
      <xdr:rowOff>0</xdr:rowOff>
    </xdr:to>
    <xdr:pic>
      <xdr:nvPicPr>
        <xdr:cNvPr id="227" name="Изображение 226"/>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98713" y="234609714"/>
          <a:ext cx="1647020" cy="1644153"/>
        </a:xfrm>
        <a:prstGeom prst="rect">
          <a:avLst/>
        </a:prstGeom>
      </xdr:spPr>
    </xdr:pic>
    <xdr:clientData/>
  </xdr:twoCellAnchor>
  <xdr:twoCellAnchor editAs="oneCell">
    <xdr:from>
      <xdr:col>1</xdr:col>
      <xdr:colOff>10799</xdr:colOff>
      <xdr:row>185</xdr:row>
      <xdr:rowOff>7459</xdr:rowOff>
    </xdr:from>
    <xdr:to>
      <xdr:col>2</xdr:col>
      <xdr:colOff>0</xdr:colOff>
      <xdr:row>186</xdr:row>
      <xdr:rowOff>1</xdr:rowOff>
    </xdr:to>
    <xdr:pic>
      <xdr:nvPicPr>
        <xdr:cNvPr id="52" name="Изображение 51"/>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201299" y="263608659"/>
          <a:ext cx="1652901" cy="1643542"/>
        </a:xfrm>
        <a:prstGeom prst="rect">
          <a:avLst/>
        </a:prstGeom>
      </xdr:spPr>
    </xdr:pic>
    <xdr:clientData/>
  </xdr:twoCellAnchor>
  <xdr:twoCellAnchor editAs="oneCell">
    <xdr:from>
      <xdr:col>1</xdr:col>
      <xdr:colOff>8544</xdr:colOff>
      <xdr:row>191</xdr:row>
      <xdr:rowOff>0</xdr:rowOff>
    </xdr:from>
    <xdr:to>
      <xdr:col>2</xdr:col>
      <xdr:colOff>0</xdr:colOff>
      <xdr:row>192</xdr:row>
      <xdr:rowOff>0</xdr:rowOff>
    </xdr:to>
    <xdr:pic>
      <xdr:nvPicPr>
        <xdr:cNvPr id="54" name="Изображение 53"/>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80747" y="308803729"/>
          <a:ext cx="1648914" cy="1657457"/>
        </a:xfrm>
        <a:prstGeom prst="rect">
          <a:avLst/>
        </a:prstGeom>
      </xdr:spPr>
    </xdr:pic>
    <xdr:clientData/>
  </xdr:twoCellAnchor>
  <xdr:twoCellAnchor editAs="oneCell">
    <xdr:from>
      <xdr:col>1</xdr:col>
      <xdr:colOff>10944</xdr:colOff>
      <xdr:row>148</xdr:row>
      <xdr:rowOff>10242</xdr:rowOff>
    </xdr:from>
    <xdr:to>
      <xdr:col>2</xdr:col>
      <xdr:colOff>0</xdr:colOff>
      <xdr:row>149</xdr:row>
      <xdr:rowOff>3723</xdr:rowOff>
    </xdr:to>
    <xdr:pic>
      <xdr:nvPicPr>
        <xdr:cNvPr id="310" name="Изображение 309"/>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205541" y="202380645"/>
          <a:ext cx="1648249" cy="1638709"/>
        </a:xfrm>
        <a:prstGeom prst="rect">
          <a:avLst/>
        </a:prstGeom>
      </xdr:spPr>
    </xdr:pic>
    <xdr:clientData/>
  </xdr:twoCellAnchor>
  <xdr:twoCellAnchor editAs="oneCell">
    <xdr:from>
      <xdr:col>1</xdr:col>
      <xdr:colOff>9265</xdr:colOff>
      <xdr:row>163</xdr:row>
      <xdr:rowOff>9481</xdr:rowOff>
    </xdr:from>
    <xdr:to>
      <xdr:col>2</xdr:col>
      <xdr:colOff>0</xdr:colOff>
      <xdr:row>164</xdr:row>
      <xdr:rowOff>0</xdr:rowOff>
    </xdr:to>
    <xdr:pic>
      <xdr:nvPicPr>
        <xdr:cNvPr id="394" name="Изображение 393"/>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203862" y="227114158"/>
          <a:ext cx="1649928" cy="1639471"/>
        </a:xfrm>
        <a:prstGeom prst="rect">
          <a:avLst/>
        </a:prstGeom>
      </xdr:spPr>
    </xdr:pic>
    <xdr:clientData/>
  </xdr:twoCellAnchor>
  <xdr:twoCellAnchor editAs="oneCell">
    <xdr:from>
      <xdr:col>1</xdr:col>
      <xdr:colOff>9753</xdr:colOff>
      <xdr:row>153</xdr:row>
      <xdr:rowOff>28917</xdr:rowOff>
    </xdr:from>
    <xdr:to>
      <xdr:col>2</xdr:col>
      <xdr:colOff>0</xdr:colOff>
      <xdr:row>154</xdr:row>
      <xdr:rowOff>10560</xdr:rowOff>
    </xdr:to>
    <xdr:pic>
      <xdr:nvPicPr>
        <xdr:cNvPr id="395" name="Изображение 394"/>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81956" y="245849256"/>
          <a:ext cx="1647705" cy="1639101"/>
        </a:xfrm>
        <a:prstGeom prst="rect">
          <a:avLst/>
        </a:prstGeom>
      </xdr:spPr>
    </xdr:pic>
    <xdr:clientData/>
  </xdr:twoCellAnchor>
  <xdr:twoCellAnchor editAs="oneCell">
    <xdr:from>
      <xdr:col>1</xdr:col>
      <xdr:colOff>13420</xdr:colOff>
      <xdr:row>187</xdr:row>
      <xdr:rowOff>10242</xdr:rowOff>
    </xdr:from>
    <xdr:to>
      <xdr:col>2</xdr:col>
      <xdr:colOff>0</xdr:colOff>
      <xdr:row>188</xdr:row>
      <xdr:rowOff>0</xdr:rowOff>
    </xdr:to>
    <xdr:pic>
      <xdr:nvPicPr>
        <xdr:cNvPr id="396" name="Изображение 395"/>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208017" y="266689758"/>
          <a:ext cx="1645773" cy="1638710"/>
        </a:xfrm>
        <a:prstGeom prst="rect">
          <a:avLst/>
        </a:prstGeom>
      </xdr:spPr>
    </xdr:pic>
    <xdr:clientData/>
  </xdr:twoCellAnchor>
  <xdr:twoCellAnchor editAs="oneCell">
    <xdr:from>
      <xdr:col>1</xdr:col>
      <xdr:colOff>12539</xdr:colOff>
      <xdr:row>139</xdr:row>
      <xdr:rowOff>13674</xdr:rowOff>
    </xdr:from>
    <xdr:to>
      <xdr:col>2</xdr:col>
      <xdr:colOff>1997</xdr:colOff>
      <xdr:row>139</xdr:row>
      <xdr:rowOff>1646493</xdr:rowOff>
    </xdr:to>
    <xdr:pic>
      <xdr:nvPicPr>
        <xdr:cNvPr id="397" name="Изображение 396"/>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207136" y="187543513"/>
          <a:ext cx="1646653" cy="1635277"/>
        </a:xfrm>
        <a:prstGeom prst="rect">
          <a:avLst/>
        </a:prstGeom>
      </xdr:spPr>
    </xdr:pic>
    <xdr:clientData/>
  </xdr:twoCellAnchor>
  <xdr:twoCellAnchor editAs="oneCell">
    <xdr:from>
      <xdr:col>1</xdr:col>
      <xdr:colOff>11835</xdr:colOff>
      <xdr:row>143</xdr:row>
      <xdr:rowOff>12482</xdr:rowOff>
    </xdr:from>
    <xdr:to>
      <xdr:col>2</xdr:col>
      <xdr:colOff>1997</xdr:colOff>
      <xdr:row>144</xdr:row>
      <xdr:rowOff>477</xdr:rowOff>
    </xdr:to>
    <xdr:pic>
      <xdr:nvPicPr>
        <xdr:cNvPr id="398" name="Изображение 397"/>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206432" y="194138127"/>
          <a:ext cx="1647357" cy="1633222"/>
        </a:xfrm>
        <a:prstGeom prst="rect">
          <a:avLst/>
        </a:prstGeom>
      </xdr:spPr>
    </xdr:pic>
    <xdr:clientData/>
  </xdr:twoCellAnchor>
  <xdr:twoCellAnchor editAs="oneCell">
    <xdr:from>
      <xdr:col>1</xdr:col>
      <xdr:colOff>9832</xdr:colOff>
      <xdr:row>142</xdr:row>
      <xdr:rowOff>7996</xdr:rowOff>
    </xdr:from>
    <xdr:to>
      <xdr:col>2</xdr:col>
      <xdr:colOff>0</xdr:colOff>
      <xdr:row>142</xdr:row>
      <xdr:rowOff>1639901</xdr:rowOff>
    </xdr:to>
    <xdr:pic>
      <xdr:nvPicPr>
        <xdr:cNvPr id="399" name="Изображение 398"/>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204429" y="192484690"/>
          <a:ext cx="1649361" cy="1631905"/>
        </a:xfrm>
        <a:prstGeom prst="rect">
          <a:avLst/>
        </a:prstGeom>
      </xdr:spPr>
    </xdr:pic>
    <xdr:clientData/>
  </xdr:twoCellAnchor>
  <xdr:twoCellAnchor editAs="oneCell">
    <xdr:from>
      <xdr:col>1</xdr:col>
      <xdr:colOff>10823</xdr:colOff>
      <xdr:row>149</xdr:row>
      <xdr:rowOff>9831</xdr:rowOff>
    </xdr:from>
    <xdr:to>
      <xdr:col>2</xdr:col>
      <xdr:colOff>0</xdr:colOff>
      <xdr:row>150</xdr:row>
      <xdr:rowOff>3723</xdr:rowOff>
    </xdr:to>
    <xdr:pic>
      <xdr:nvPicPr>
        <xdr:cNvPr id="400" name="Изображение 399"/>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205420" y="204029186"/>
          <a:ext cx="1648370" cy="1639119"/>
        </a:xfrm>
        <a:prstGeom prst="rect">
          <a:avLst/>
        </a:prstGeom>
      </xdr:spPr>
    </xdr:pic>
    <xdr:clientData/>
  </xdr:twoCellAnchor>
  <xdr:twoCellAnchor editAs="oneCell">
    <xdr:from>
      <xdr:col>1</xdr:col>
      <xdr:colOff>9833</xdr:colOff>
      <xdr:row>151</xdr:row>
      <xdr:rowOff>10394</xdr:rowOff>
    </xdr:from>
    <xdr:to>
      <xdr:col>2</xdr:col>
      <xdr:colOff>0</xdr:colOff>
      <xdr:row>152</xdr:row>
      <xdr:rowOff>3725</xdr:rowOff>
    </xdr:to>
    <xdr:pic>
      <xdr:nvPicPr>
        <xdr:cNvPr id="401" name="Изображение 400"/>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204430" y="207327652"/>
          <a:ext cx="1649360" cy="1638557"/>
        </a:xfrm>
        <a:prstGeom prst="rect">
          <a:avLst/>
        </a:prstGeom>
      </xdr:spPr>
    </xdr:pic>
    <xdr:clientData/>
  </xdr:twoCellAnchor>
  <xdr:twoCellAnchor editAs="oneCell">
    <xdr:from>
      <xdr:col>1</xdr:col>
      <xdr:colOff>21526</xdr:colOff>
      <xdr:row>192</xdr:row>
      <xdr:rowOff>31767</xdr:rowOff>
    </xdr:from>
    <xdr:to>
      <xdr:col>2</xdr:col>
      <xdr:colOff>0</xdr:colOff>
      <xdr:row>193</xdr:row>
      <xdr:rowOff>10560</xdr:rowOff>
    </xdr:to>
    <xdr:pic>
      <xdr:nvPicPr>
        <xdr:cNvPr id="402" name="Изображение 401"/>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93729" y="310492953"/>
          <a:ext cx="1635932" cy="1636251"/>
        </a:xfrm>
        <a:prstGeom prst="rect">
          <a:avLst/>
        </a:prstGeom>
      </xdr:spPr>
    </xdr:pic>
    <xdr:clientData/>
  </xdr:twoCellAnchor>
  <xdr:twoCellAnchor editAs="oneCell">
    <xdr:from>
      <xdr:col>1</xdr:col>
      <xdr:colOff>13826</xdr:colOff>
      <xdr:row>183</xdr:row>
      <xdr:rowOff>10242</xdr:rowOff>
    </xdr:from>
    <xdr:to>
      <xdr:col>2</xdr:col>
      <xdr:colOff>0</xdr:colOff>
      <xdr:row>184</xdr:row>
      <xdr:rowOff>0</xdr:rowOff>
    </xdr:to>
    <xdr:pic>
      <xdr:nvPicPr>
        <xdr:cNvPr id="403" name="Изображение 402"/>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208423" y="260093952"/>
          <a:ext cx="1645367" cy="1638709"/>
        </a:xfrm>
        <a:prstGeom prst="rect">
          <a:avLst/>
        </a:prstGeom>
      </xdr:spPr>
    </xdr:pic>
    <xdr:clientData/>
  </xdr:twoCellAnchor>
  <xdr:twoCellAnchor editAs="oneCell">
    <xdr:from>
      <xdr:col>1</xdr:col>
      <xdr:colOff>16933</xdr:colOff>
      <xdr:row>175</xdr:row>
      <xdr:rowOff>16934</xdr:rowOff>
    </xdr:from>
    <xdr:to>
      <xdr:col>2</xdr:col>
      <xdr:colOff>0</xdr:colOff>
      <xdr:row>176</xdr:row>
      <xdr:rowOff>3723</xdr:rowOff>
    </xdr:to>
    <xdr:pic>
      <xdr:nvPicPr>
        <xdr:cNvPr id="404" name="Изображение 403"/>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203200" y="282735867"/>
          <a:ext cx="1642533" cy="1646256"/>
        </a:xfrm>
        <a:prstGeom prst="rect">
          <a:avLst/>
        </a:prstGeom>
      </xdr:spPr>
    </xdr:pic>
    <xdr:clientData/>
  </xdr:twoCellAnchor>
  <xdr:twoCellAnchor editAs="oneCell">
    <xdr:from>
      <xdr:col>1</xdr:col>
      <xdr:colOff>13746</xdr:colOff>
      <xdr:row>145</xdr:row>
      <xdr:rowOff>13432</xdr:rowOff>
    </xdr:from>
    <xdr:to>
      <xdr:col>2</xdr:col>
      <xdr:colOff>0</xdr:colOff>
      <xdr:row>146</xdr:row>
      <xdr:rowOff>3723</xdr:rowOff>
    </xdr:to>
    <xdr:pic>
      <xdr:nvPicPr>
        <xdr:cNvPr id="405" name="Изображение 404"/>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208343" y="197436980"/>
          <a:ext cx="1645447" cy="1635519"/>
        </a:xfrm>
        <a:prstGeom prst="rect">
          <a:avLst/>
        </a:prstGeom>
      </xdr:spPr>
    </xdr:pic>
    <xdr:clientData/>
  </xdr:twoCellAnchor>
  <xdr:twoCellAnchor editAs="oneCell">
    <xdr:from>
      <xdr:col>1</xdr:col>
      <xdr:colOff>15235</xdr:colOff>
      <xdr:row>152</xdr:row>
      <xdr:rowOff>12203</xdr:rowOff>
    </xdr:from>
    <xdr:to>
      <xdr:col>2</xdr:col>
      <xdr:colOff>0</xdr:colOff>
      <xdr:row>153</xdr:row>
      <xdr:rowOff>3722</xdr:rowOff>
    </xdr:to>
    <xdr:pic>
      <xdr:nvPicPr>
        <xdr:cNvPr id="406" name="Изображение 405"/>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209832" y="208978413"/>
          <a:ext cx="1643958" cy="1636747"/>
        </a:xfrm>
        <a:prstGeom prst="rect">
          <a:avLst/>
        </a:prstGeom>
      </xdr:spPr>
    </xdr:pic>
    <xdr:clientData/>
  </xdr:twoCellAnchor>
  <xdr:twoCellAnchor editAs="oneCell">
    <xdr:from>
      <xdr:col>1</xdr:col>
      <xdr:colOff>14535</xdr:colOff>
      <xdr:row>140</xdr:row>
      <xdr:rowOff>13958</xdr:rowOff>
    </xdr:from>
    <xdr:to>
      <xdr:col>2</xdr:col>
      <xdr:colOff>0</xdr:colOff>
      <xdr:row>141</xdr:row>
      <xdr:rowOff>1</xdr:rowOff>
    </xdr:to>
    <xdr:pic>
      <xdr:nvPicPr>
        <xdr:cNvPr id="407" name="Изображение 406"/>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209132" y="189192748"/>
          <a:ext cx="1644658" cy="1634994"/>
        </a:xfrm>
        <a:prstGeom prst="rect">
          <a:avLst/>
        </a:prstGeom>
      </xdr:spPr>
    </xdr:pic>
    <xdr:clientData/>
  </xdr:twoCellAnchor>
  <xdr:twoCellAnchor editAs="oneCell">
    <xdr:from>
      <xdr:col>1</xdr:col>
      <xdr:colOff>13042</xdr:colOff>
      <xdr:row>181</xdr:row>
      <xdr:rowOff>31768</xdr:rowOff>
    </xdr:from>
    <xdr:to>
      <xdr:col>2</xdr:col>
      <xdr:colOff>0</xdr:colOff>
      <xdr:row>182</xdr:row>
      <xdr:rowOff>10561</xdr:rowOff>
    </xdr:to>
    <xdr:pic>
      <xdr:nvPicPr>
        <xdr:cNvPr id="408" name="Изображение 407"/>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85245" y="292260921"/>
          <a:ext cx="1644416" cy="1636250"/>
        </a:xfrm>
        <a:prstGeom prst="rect">
          <a:avLst/>
        </a:prstGeom>
      </xdr:spPr>
    </xdr:pic>
    <xdr:clientData/>
  </xdr:twoCellAnchor>
  <xdr:twoCellAnchor editAs="oneCell">
    <xdr:from>
      <xdr:col>1</xdr:col>
      <xdr:colOff>7911</xdr:colOff>
      <xdr:row>154</xdr:row>
      <xdr:rowOff>10242</xdr:rowOff>
    </xdr:from>
    <xdr:to>
      <xdr:col>2</xdr:col>
      <xdr:colOff>0</xdr:colOff>
      <xdr:row>155</xdr:row>
      <xdr:rowOff>0</xdr:rowOff>
    </xdr:to>
    <xdr:pic>
      <xdr:nvPicPr>
        <xdr:cNvPr id="409" name="Изображение 408"/>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202508" y="212274355"/>
          <a:ext cx="1651282" cy="1638710"/>
        </a:xfrm>
        <a:prstGeom prst="rect">
          <a:avLst/>
        </a:prstGeom>
      </xdr:spPr>
    </xdr:pic>
    <xdr:clientData/>
  </xdr:twoCellAnchor>
  <xdr:twoCellAnchor editAs="oneCell">
    <xdr:from>
      <xdr:col>1</xdr:col>
      <xdr:colOff>9727</xdr:colOff>
      <xdr:row>189</xdr:row>
      <xdr:rowOff>12309</xdr:rowOff>
    </xdr:from>
    <xdr:to>
      <xdr:col>2</xdr:col>
      <xdr:colOff>0</xdr:colOff>
      <xdr:row>190</xdr:row>
      <xdr:rowOff>0</xdr:rowOff>
    </xdr:to>
    <xdr:pic>
      <xdr:nvPicPr>
        <xdr:cNvPr id="410" name="Изображение 409"/>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200227" y="270217509"/>
          <a:ext cx="1653973" cy="1638691"/>
        </a:xfrm>
        <a:prstGeom prst="rect">
          <a:avLst/>
        </a:prstGeom>
      </xdr:spPr>
    </xdr:pic>
    <xdr:clientData/>
  </xdr:twoCellAnchor>
  <xdr:twoCellAnchor editAs="oneCell">
    <xdr:from>
      <xdr:col>1</xdr:col>
      <xdr:colOff>6750</xdr:colOff>
      <xdr:row>190</xdr:row>
      <xdr:rowOff>30683</xdr:rowOff>
    </xdr:from>
    <xdr:to>
      <xdr:col>2</xdr:col>
      <xdr:colOff>0</xdr:colOff>
      <xdr:row>191</xdr:row>
      <xdr:rowOff>10560</xdr:rowOff>
    </xdr:to>
    <xdr:pic>
      <xdr:nvPicPr>
        <xdr:cNvPr id="411" name="Изображение 410"/>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78953" y="307176954"/>
          <a:ext cx="1650708" cy="1637335"/>
        </a:xfrm>
        <a:prstGeom prst="rect">
          <a:avLst/>
        </a:prstGeom>
      </xdr:spPr>
    </xdr:pic>
    <xdr:clientData/>
  </xdr:twoCellAnchor>
  <xdr:twoCellAnchor editAs="oneCell">
    <xdr:from>
      <xdr:col>1</xdr:col>
      <xdr:colOff>5899</xdr:colOff>
      <xdr:row>158</xdr:row>
      <xdr:rowOff>11325</xdr:rowOff>
    </xdr:from>
    <xdr:to>
      <xdr:col>2</xdr:col>
      <xdr:colOff>0</xdr:colOff>
      <xdr:row>159</xdr:row>
      <xdr:rowOff>0</xdr:rowOff>
    </xdr:to>
    <xdr:pic>
      <xdr:nvPicPr>
        <xdr:cNvPr id="412" name="Изображение 411"/>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200496" y="218871244"/>
          <a:ext cx="1653294" cy="1637627"/>
        </a:xfrm>
        <a:prstGeom prst="rect">
          <a:avLst/>
        </a:prstGeom>
      </xdr:spPr>
    </xdr:pic>
    <xdr:clientData/>
  </xdr:twoCellAnchor>
  <xdr:twoCellAnchor editAs="oneCell">
    <xdr:from>
      <xdr:col>1</xdr:col>
      <xdr:colOff>14111</xdr:colOff>
      <xdr:row>173</xdr:row>
      <xdr:rowOff>13443</xdr:rowOff>
    </xdr:from>
    <xdr:to>
      <xdr:col>2</xdr:col>
      <xdr:colOff>0</xdr:colOff>
      <xdr:row>174</xdr:row>
      <xdr:rowOff>1</xdr:rowOff>
    </xdr:to>
    <xdr:pic>
      <xdr:nvPicPr>
        <xdr:cNvPr id="413" name="Изображение 412"/>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208708" y="243607637"/>
          <a:ext cx="1645082" cy="1635508"/>
        </a:xfrm>
        <a:prstGeom prst="rect">
          <a:avLst/>
        </a:prstGeom>
      </xdr:spPr>
    </xdr:pic>
    <xdr:clientData/>
  </xdr:twoCellAnchor>
  <xdr:twoCellAnchor editAs="oneCell">
    <xdr:from>
      <xdr:col>1</xdr:col>
      <xdr:colOff>12298</xdr:colOff>
      <xdr:row>171</xdr:row>
      <xdr:rowOff>16933</xdr:rowOff>
    </xdr:from>
    <xdr:to>
      <xdr:col>2</xdr:col>
      <xdr:colOff>0</xdr:colOff>
      <xdr:row>172</xdr:row>
      <xdr:rowOff>1</xdr:rowOff>
    </xdr:to>
    <xdr:pic>
      <xdr:nvPicPr>
        <xdr:cNvPr id="414" name="Изображение 413"/>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98565" y="276098000"/>
          <a:ext cx="1647168" cy="1642534"/>
        </a:xfrm>
        <a:prstGeom prst="rect">
          <a:avLst/>
        </a:prstGeom>
      </xdr:spPr>
    </xdr:pic>
    <xdr:clientData/>
  </xdr:twoCellAnchor>
  <xdr:twoCellAnchor editAs="oneCell">
    <xdr:from>
      <xdr:col>1</xdr:col>
      <xdr:colOff>9849</xdr:colOff>
      <xdr:row>176</xdr:row>
      <xdr:rowOff>12701</xdr:rowOff>
    </xdr:from>
    <xdr:to>
      <xdr:col>2</xdr:col>
      <xdr:colOff>1997</xdr:colOff>
      <xdr:row>177</xdr:row>
      <xdr:rowOff>1</xdr:rowOff>
    </xdr:to>
    <xdr:pic>
      <xdr:nvPicPr>
        <xdr:cNvPr id="415" name="Изображение 414"/>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204446" y="248553749"/>
          <a:ext cx="1649343" cy="1636252"/>
        </a:xfrm>
        <a:prstGeom prst="rect">
          <a:avLst/>
        </a:prstGeom>
      </xdr:spPr>
    </xdr:pic>
    <xdr:clientData/>
  </xdr:twoCellAnchor>
  <xdr:twoCellAnchor editAs="oneCell">
    <xdr:from>
      <xdr:col>1</xdr:col>
      <xdr:colOff>13800</xdr:colOff>
      <xdr:row>177</xdr:row>
      <xdr:rowOff>28996</xdr:rowOff>
    </xdr:from>
    <xdr:to>
      <xdr:col>2</xdr:col>
      <xdr:colOff>0</xdr:colOff>
      <xdr:row>178</xdr:row>
      <xdr:rowOff>0</xdr:rowOff>
    </xdr:to>
    <xdr:pic>
      <xdr:nvPicPr>
        <xdr:cNvPr id="416" name="Изображение 415"/>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86003" y="285628318"/>
          <a:ext cx="1643658" cy="1628462"/>
        </a:xfrm>
        <a:prstGeom prst="rect">
          <a:avLst/>
        </a:prstGeom>
      </xdr:spPr>
    </xdr:pic>
    <xdr:clientData/>
  </xdr:twoCellAnchor>
  <xdr:twoCellAnchor editAs="oneCell">
    <xdr:from>
      <xdr:col>1</xdr:col>
      <xdr:colOff>12907</xdr:colOff>
      <xdr:row>184</xdr:row>
      <xdr:rowOff>7800</xdr:rowOff>
    </xdr:from>
    <xdr:to>
      <xdr:col>2</xdr:col>
      <xdr:colOff>0</xdr:colOff>
      <xdr:row>184</xdr:row>
      <xdr:rowOff>1646493</xdr:rowOff>
    </xdr:to>
    <xdr:pic>
      <xdr:nvPicPr>
        <xdr:cNvPr id="417" name="Изображение 416"/>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203407" y="261958000"/>
          <a:ext cx="1650793" cy="1643200"/>
        </a:xfrm>
        <a:prstGeom prst="rect">
          <a:avLst/>
        </a:prstGeom>
      </xdr:spPr>
    </xdr:pic>
    <xdr:clientData/>
  </xdr:twoCellAnchor>
  <xdr:twoCellAnchor editAs="oneCell">
    <xdr:from>
      <xdr:col>1</xdr:col>
      <xdr:colOff>13179</xdr:colOff>
      <xdr:row>159</xdr:row>
      <xdr:rowOff>12152</xdr:rowOff>
    </xdr:from>
    <xdr:to>
      <xdr:col>2</xdr:col>
      <xdr:colOff>0</xdr:colOff>
      <xdr:row>160</xdr:row>
      <xdr:rowOff>0</xdr:rowOff>
    </xdr:to>
    <xdr:pic>
      <xdr:nvPicPr>
        <xdr:cNvPr id="418" name="Изображение 417"/>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99446" y="256179619"/>
          <a:ext cx="1646287" cy="1647314"/>
        </a:xfrm>
        <a:prstGeom prst="rect">
          <a:avLst/>
        </a:prstGeom>
      </xdr:spPr>
    </xdr:pic>
    <xdr:clientData/>
  </xdr:twoCellAnchor>
  <xdr:twoCellAnchor editAs="oneCell">
    <xdr:from>
      <xdr:col>1</xdr:col>
      <xdr:colOff>9266</xdr:colOff>
      <xdr:row>150</xdr:row>
      <xdr:rowOff>21526</xdr:rowOff>
    </xdr:from>
    <xdr:to>
      <xdr:col>2</xdr:col>
      <xdr:colOff>0</xdr:colOff>
      <xdr:row>151</xdr:row>
      <xdr:rowOff>0</xdr:rowOff>
    </xdr:to>
    <xdr:pic>
      <xdr:nvPicPr>
        <xdr:cNvPr id="419" name="Изображение 418"/>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81469" y="240869492"/>
          <a:ext cx="1648192" cy="1635932"/>
        </a:xfrm>
        <a:prstGeom prst="rect">
          <a:avLst/>
        </a:prstGeom>
      </xdr:spPr>
    </xdr:pic>
    <xdr:clientData/>
  </xdr:twoCellAnchor>
  <xdr:twoCellAnchor editAs="oneCell">
    <xdr:from>
      <xdr:col>1</xdr:col>
      <xdr:colOff>16933</xdr:colOff>
      <xdr:row>144</xdr:row>
      <xdr:rowOff>13315</xdr:rowOff>
    </xdr:from>
    <xdr:to>
      <xdr:col>2</xdr:col>
      <xdr:colOff>1997</xdr:colOff>
      <xdr:row>145</xdr:row>
      <xdr:rowOff>3723</xdr:rowOff>
    </xdr:to>
    <xdr:pic>
      <xdr:nvPicPr>
        <xdr:cNvPr id="420" name="Изображение 419"/>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203200" y="231288782"/>
          <a:ext cx="1644530" cy="1649874"/>
        </a:xfrm>
        <a:prstGeom prst="rect">
          <a:avLst/>
        </a:prstGeom>
      </xdr:spPr>
    </xdr:pic>
    <xdr:clientData/>
  </xdr:twoCellAnchor>
  <xdr:twoCellAnchor editAs="oneCell">
    <xdr:from>
      <xdr:col>1</xdr:col>
      <xdr:colOff>16933</xdr:colOff>
      <xdr:row>172</xdr:row>
      <xdr:rowOff>12165</xdr:rowOff>
    </xdr:from>
    <xdr:to>
      <xdr:col>2</xdr:col>
      <xdr:colOff>0</xdr:colOff>
      <xdr:row>173</xdr:row>
      <xdr:rowOff>0</xdr:rowOff>
    </xdr:to>
    <xdr:pic>
      <xdr:nvPicPr>
        <xdr:cNvPr id="421" name="Изображение 420"/>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203200" y="277752698"/>
          <a:ext cx="1642533" cy="1647302"/>
        </a:xfrm>
        <a:prstGeom prst="rect">
          <a:avLst/>
        </a:prstGeom>
      </xdr:spPr>
    </xdr:pic>
    <xdr:clientData/>
  </xdr:twoCellAnchor>
  <xdr:twoCellAnchor editAs="oneCell">
    <xdr:from>
      <xdr:col>1</xdr:col>
      <xdr:colOff>10242</xdr:colOff>
      <xdr:row>135</xdr:row>
      <xdr:rowOff>7972</xdr:rowOff>
    </xdr:from>
    <xdr:to>
      <xdr:col>2</xdr:col>
      <xdr:colOff>0</xdr:colOff>
      <xdr:row>136</xdr:row>
      <xdr:rowOff>10242</xdr:rowOff>
    </xdr:to>
    <xdr:pic>
      <xdr:nvPicPr>
        <xdr:cNvPr id="422" name="Изображение 421"/>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204839" y="180942004"/>
          <a:ext cx="1648951" cy="1651222"/>
        </a:xfrm>
        <a:prstGeom prst="rect">
          <a:avLst/>
        </a:prstGeom>
      </xdr:spPr>
    </xdr:pic>
    <xdr:clientData/>
  </xdr:twoCellAnchor>
  <xdr:twoCellAnchor editAs="oneCell">
    <xdr:from>
      <xdr:col>1</xdr:col>
      <xdr:colOff>13934</xdr:colOff>
      <xdr:row>186</xdr:row>
      <xdr:rowOff>8466</xdr:rowOff>
    </xdr:from>
    <xdr:to>
      <xdr:col>2</xdr:col>
      <xdr:colOff>0</xdr:colOff>
      <xdr:row>186</xdr:row>
      <xdr:rowOff>1646493</xdr:rowOff>
    </xdr:to>
    <xdr:pic>
      <xdr:nvPicPr>
        <xdr:cNvPr id="423" name="Изображение 422"/>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204434" y="265260666"/>
          <a:ext cx="1649766" cy="1642534"/>
        </a:xfrm>
        <a:prstGeom prst="rect">
          <a:avLst/>
        </a:prstGeom>
      </xdr:spPr>
    </xdr:pic>
    <xdr:clientData/>
  </xdr:twoCellAnchor>
  <xdr:twoCellAnchor editAs="oneCell">
    <xdr:from>
      <xdr:col>1</xdr:col>
      <xdr:colOff>21526</xdr:colOff>
      <xdr:row>178</xdr:row>
      <xdr:rowOff>30708</xdr:rowOff>
    </xdr:from>
    <xdr:to>
      <xdr:col>2</xdr:col>
      <xdr:colOff>0</xdr:colOff>
      <xdr:row>179</xdr:row>
      <xdr:rowOff>1</xdr:rowOff>
    </xdr:to>
    <xdr:pic>
      <xdr:nvPicPr>
        <xdr:cNvPr id="424" name="Изображение 423"/>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93729" y="287287488"/>
          <a:ext cx="1635932" cy="1626750"/>
        </a:xfrm>
        <a:prstGeom prst="rect">
          <a:avLst/>
        </a:prstGeom>
      </xdr:spPr>
    </xdr:pic>
    <xdr:clientData/>
  </xdr:twoCellAnchor>
  <xdr:twoCellAnchor editAs="oneCell">
    <xdr:from>
      <xdr:col>1</xdr:col>
      <xdr:colOff>14049</xdr:colOff>
      <xdr:row>165</xdr:row>
      <xdr:rowOff>11374</xdr:rowOff>
    </xdr:from>
    <xdr:to>
      <xdr:col>2</xdr:col>
      <xdr:colOff>0</xdr:colOff>
      <xdr:row>166</xdr:row>
      <xdr:rowOff>0</xdr:rowOff>
    </xdr:to>
    <xdr:pic>
      <xdr:nvPicPr>
        <xdr:cNvPr id="425" name="Изображение 424"/>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208646" y="230413955"/>
          <a:ext cx="1645144" cy="1637577"/>
        </a:xfrm>
        <a:prstGeom prst="rect">
          <a:avLst/>
        </a:prstGeom>
      </xdr:spPr>
    </xdr:pic>
    <xdr:clientData/>
  </xdr:twoCellAnchor>
  <xdr:twoCellAnchor editAs="oneCell">
    <xdr:from>
      <xdr:col>1</xdr:col>
      <xdr:colOff>1383</xdr:colOff>
      <xdr:row>174</xdr:row>
      <xdr:rowOff>10534</xdr:rowOff>
    </xdr:from>
    <xdr:to>
      <xdr:col>2</xdr:col>
      <xdr:colOff>0</xdr:colOff>
      <xdr:row>175</xdr:row>
      <xdr:rowOff>0</xdr:rowOff>
    </xdr:to>
    <xdr:pic>
      <xdr:nvPicPr>
        <xdr:cNvPr id="426" name="Изображение 425"/>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195980" y="245253679"/>
          <a:ext cx="1657810" cy="1638418"/>
        </a:xfrm>
        <a:prstGeom prst="rect">
          <a:avLst/>
        </a:prstGeom>
      </xdr:spPr>
    </xdr:pic>
    <xdr:clientData/>
  </xdr:twoCellAnchor>
  <xdr:twoCellAnchor editAs="oneCell">
    <xdr:from>
      <xdr:col>1</xdr:col>
      <xdr:colOff>10790</xdr:colOff>
      <xdr:row>164</xdr:row>
      <xdr:rowOff>11504</xdr:rowOff>
    </xdr:from>
    <xdr:to>
      <xdr:col>2</xdr:col>
      <xdr:colOff>925</xdr:colOff>
      <xdr:row>165</xdr:row>
      <xdr:rowOff>0</xdr:rowOff>
    </xdr:to>
    <xdr:pic>
      <xdr:nvPicPr>
        <xdr:cNvPr id="427" name="Изображение 426"/>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197057" y="264476304"/>
          <a:ext cx="1649601" cy="1647963"/>
        </a:xfrm>
        <a:prstGeom prst="rect">
          <a:avLst/>
        </a:prstGeom>
      </xdr:spPr>
    </xdr:pic>
    <xdr:clientData/>
  </xdr:twoCellAnchor>
  <xdr:twoCellAnchor editAs="oneCell">
    <xdr:from>
      <xdr:col>1</xdr:col>
      <xdr:colOff>6849</xdr:colOff>
      <xdr:row>161</xdr:row>
      <xdr:rowOff>11274</xdr:rowOff>
    </xdr:from>
    <xdr:to>
      <xdr:col>2</xdr:col>
      <xdr:colOff>0</xdr:colOff>
      <xdr:row>162</xdr:row>
      <xdr:rowOff>3723</xdr:rowOff>
    </xdr:to>
    <xdr:pic>
      <xdr:nvPicPr>
        <xdr:cNvPr id="428" name="Изображение 427"/>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201446" y="223818048"/>
          <a:ext cx="1652344" cy="1637677"/>
        </a:xfrm>
        <a:prstGeom prst="rect">
          <a:avLst/>
        </a:prstGeom>
      </xdr:spPr>
    </xdr:pic>
    <xdr:clientData/>
  </xdr:twoCellAnchor>
  <xdr:twoCellAnchor editAs="oneCell">
    <xdr:from>
      <xdr:col>1</xdr:col>
      <xdr:colOff>14693</xdr:colOff>
      <xdr:row>160</xdr:row>
      <xdr:rowOff>8875</xdr:rowOff>
    </xdr:from>
    <xdr:to>
      <xdr:col>2</xdr:col>
      <xdr:colOff>0</xdr:colOff>
      <xdr:row>161</xdr:row>
      <xdr:rowOff>10243</xdr:rowOff>
    </xdr:to>
    <xdr:pic>
      <xdr:nvPicPr>
        <xdr:cNvPr id="429" name="Изображение 428"/>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209290" y="222166698"/>
          <a:ext cx="1644500" cy="1650318"/>
        </a:xfrm>
        <a:prstGeom prst="rect">
          <a:avLst/>
        </a:prstGeom>
      </xdr:spPr>
    </xdr:pic>
    <xdr:clientData/>
  </xdr:twoCellAnchor>
  <xdr:twoCellAnchor editAs="oneCell">
    <xdr:from>
      <xdr:col>1</xdr:col>
      <xdr:colOff>12291</xdr:colOff>
      <xdr:row>170</xdr:row>
      <xdr:rowOff>16933</xdr:rowOff>
    </xdr:from>
    <xdr:to>
      <xdr:col>2</xdr:col>
      <xdr:colOff>0</xdr:colOff>
      <xdr:row>171</xdr:row>
      <xdr:rowOff>0</xdr:rowOff>
    </xdr:to>
    <xdr:pic>
      <xdr:nvPicPr>
        <xdr:cNvPr id="430" name="Изображение 429"/>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198558" y="274438533"/>
          <a:ext cx="1647175" cy="1642534"/>
        </a:xfrm>
        <a:prstGeom prst="rect">
          <a:avLst/>
        </a:prstGeom>
      </xdr:spPr>
    </xdr:pic>
    <xdr:clientData/>
  </xdr:twoCellAnchor>
  <xdr:twoCellAnchor editAs="oneCell">
    <xdr:from>
      <xdr:col>1</xdr:col>
      <xdr:colOff>11242</xdr:colOff>
      <xdr:row>166</xdr:row>
      <xdr:rowOff>22157</xdr:rowOff>
    </xdr:from>
    <xdr:to>
      <xdr:col>2</xdr:col>
      <xdr:colOff>0</xdr:colOff>
      <xdr:row>167</xdr:row>
      <xdr:rowOff>3959</xdr:rowOff>
    </xdr:to>
    <xdr:pic>
      <xdr:nvPicPr>
        <xdr:cNvPr id="431" name="Изображение 430"/>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197509" y="267805890"/>
          <a:ext cx="1648224" cy="1641269"/>
        </a:xfrm>
        <a:prstGeom prst="rect">
          <a:avLst/>
        </a:prstGeom>
      </xdr:spPr>
    </xdr:pic>
    <xdr:clientData/>
  </xdr:twoCellAnchor>
  <xdr:twoCellAnchor editAs="oneCell">
    <xdr:from>
      <xdr:col>1</xdr:col>
      <xdr:colOff>11841</xdr:colOff>
      <xdr:row>167</xdr:row>
      <xdr:rowOff>11671</xdr:rowOff>
    </xdr:from>
    <xdr:to>
      <xdr:col>2</xdr:col>
      <xdr:colOff>0</xdr:colOff>
      <xdr:row>168</xdr:row>
      <xdr:rowOff>3723</xdr:rowOff>
    </xdr:to>
    <xdr:pic>
      <xdr:nvPicPr>
        <xdr:cNvPr id="432" name="Изображение 431"/>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206438" y="233712155"/>
          <a:ext cx="1647352" cy="1637280"/>
        </a:xfrm>
        <a:prstGeom prst="rect">
          <a:avLst/>
        </a:prstGeom>
      </xdr:spPr>
    </xdr:pic>
    <xdr:clientData/>
  </xdr:twoCellAnchor>
  <xdr:twoCellAnchor editAs="oneCell">
    <xdr:from>
      <xdr:col>1</xdr:col>
      <xdr:colOff>12503</xdr:colOff>
      <xdr:row>179</xdr:row>
      <xdr:rowOff>31766</xdr:rowOff>
    </xdr:from>
    <xdr:to>
      <xdr:col>2</xdr:col>
      <xdr:colOff>0</xdr:colOff>
      <xdr:row>180</xdr:row>
      <xdr:rowOff>10560</xdr:rowOff>
    </xdr:to>
    <xdr:pic>
      <xdr:nvPicPr>
        <xdr:cNvPr id="433" name="Изображение 432"/>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184706" y="288946003"/>
          <a:ext cx="1644955" cy="1636252"/>
        </a:xfrm>
        <a:prstGeom prst="rect">
          <a:avLst/>
        </a:prstGeom>
      </xdr:spPr>
    </xdr:pic>
    <xdr:clientData/>
  </xdr:twoCellAnchor>
  <xdr:twoCellAnchor editAs="oneCell">
    <xdr:from>
      <xdr:col>1</xdr:col>
      <xdr:colOff>7546</xdr:colOff>
      <xdr:row>182</xdr:row>
      <xdr:rowOff>10242</xdr:rowOff>
    </xdr:from>
    <xdr:to>
      <xdr:col>2</xdr:col>
      <xdr:colOff>0</xdr:colOff>
      <xdr:row>183</xdr:row>
      <xdr:rowOff>2048</xdr:rowOff>
    </xdr:to>
    <xdr:pic>
      <xdr:nvPicPr>
        <xdr:cNvPr id="434" name="Изображение 433"/>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202143" y="258445000"/>
          <a:ext cx="1651647" cy="1640757"/>
        </a:xfrm>
        <a:prstGeom prst="rect">
          <a:avLst/>
        </a:prstGeom>
      </xdr:spPr>
    </xdr:pic>
    <xdr:clientData/>
  </xdr:twoCellAnchor>
  <xdr:twoCellAnchor editAs="oneCell">
    <xdr:from>
      <xdr:col>1</xdr:col>
      <xdr:colOff>9764</xdr:colOff>
      <xdr:row>180</xdr:row>
      <xdr:rowOff>28453</xdr:rowOff>
    </xdr:from>
    <xdr:to>
      <xdr:col>2</xdr:col>
      <xdr:colOff>4506</xdr:colOff>
      <xdr:row>181</xdr:row>
      <xdr:rowOff>1</xdr:rowOff>
    </xdr:to>
    <xdr:pic>
      <xdr:nvPicPr>
        <xdr:cNvPr id="435" name="Изображение 434"/>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181967" y="290600148"/>
          <a:ext cx="1652200" cy="1629006"/>
        </a:xfrm>
        <a:prstGeom prst="rect">
          <a:avLst/>
        </a:prstGeom>
      </xdr:spPr>
    </xdr:pic>
    <xdr:clientData/>
  </xdr:twoCellAnchor>
  <xdr:twoCellAnchor editAs="oneCell">
    <xdr:from>
      <xdr:col>1</xdr:col>
      <xdr:colOff>12580</xdr:colOff>
      <xdr:row>169</xdr:row>
      <xdr:rowOff>16934</xdr:rowOff>
    </xdr:from>
    <xdr:to>
      <xdr:col>2</xdr:col>
      <xdr:colOff>0</xdr:colOff>
      <xdr:row>170</xdr:row>
      <xdr:rowOff>0</xdr:rowOff>
    </xdr:to>
    <xdr:pic>
      <xdr:nvPicPr>
        <xdr:cNvPr id="436" name="Изображение 435"/>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198847" y="272779067"/>
          <a:ext cx="1646886" cy="1642533"/>
        </a:xfrm>
        <a:prstGeom prst="rect">
          <a:avLst/>
        </a:prstGeom>
      </xdr:spPr>
    </xdr:pic>
    <xdr:clientData/>
  </xdr:twoCellAnchor>
  <xdr:twoCellAnchor editAs="oneCell">
    <xdr:from>
      <xdr:col>1</xdr:col>
      <xdr:colOff>21526</xdr:colOff>
      <xdr:row>193</xdr:row>
      <xdr:rowOff>21524</xdr:rowOff>
    </xdr:from>
    <xdr:to>
      <xdr:col>2</xdr:col>
      <xdr:colOff>289</xdr:colOff>
      <xdr:row>194</xdr:row>
      <xdr:rowOff>3723</xdr:rowOff>
    </xdr:to>
    <xdr:pic>
      <xdr:nvPicPr>
        <xdr:cNvPr id="437" name="Изображение 436"/>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193729" y="312140168"/>
          <a:ext cx="1636221" cy="1639657"/>
        </a:xfrm>
        <a:prstGeom prst="rect">
          <a:avLst/>
        </a:prstGeom>
      </xdr:spPr>
    </xdr:pic>
    <xdr:clientData/>
  </xdr:twoCellAnchor>
  <xdr:twoCellAnchor editAs="oneCell">
    <xdr:from>
      <xdr:col>1</xdr:col>
      <xdr:colOff>10646</xdr:colOff>
      <xdr:row>188</xdr:row>
      <xdr:rowOff>13824</xdr:rowOff>
    </xdr:from>
    <xdr:to>
      <xdr:col>2</xdr:col>
      <xdr:colOff>4233</xdr:colOff>
      <xdr:row>188</xdr:row>
      <xdr:rowOff>1646493</xdr:rowOff>
    </xdr:to>
    <xdr:pic>
      <xdr:nvPicPr>
        <xdr:cNvPr id="438" name="Изображение 437"/>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201146" y="268568024"/>
          <a:ext cx="1653053" cy="1637176"/>
        </a:xfrm>
        <a:prstGeom prst="rect">
          <a:avLst/>
        </a:prstGeom>
      </xdr:spPr>
    </xdr:pic>
    <xdr:clientData/>
  </xdr:twoCellAnchor>
  <xdr:twoCellAnchor editAs="oneCell">
    <xdr:from>
      <xdr:col>1</xdr:col>
      <xdr:colOff>12155</xdr:colOff>
      <xdr:row>168</xdr:row>
      <xdr:rowOff>10358</xdr:rowOff>
    </xdr:from>
    <xdr:to>
      <xdr:col>2</xdr:col>
      <xdr:colOff>1997</xdr:colOff>
      <xdr:row>169</xdr:row>
      <xdr:rowOff>0</xdr:rowOff>
    </xdr:to>
    <xdr:pic>
      <xdr:nvPicPr>
        <xdr:cNvPr id="439" name="Изображение 438"/>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98422" y="271113025"/>
          <a:ext cx="1649308" cy="1649108"/>
        </a:xfrm>
        <a:prstGeom prst="rect">
          <a:avLst/>
        </a:prstGeom>
      </xdr:spPr>
    </xdr:pic>
    <xdr:clientData/>
  </xdr:twoCellAnchor>
  <xdr:twoCellAnchor editAs="oneCell">
    <xdr:from>
      <xdr:col>1</xdr:col>
      <xdr:colOff>8305</xdr:colOff>
      <xdr:row>141</xdr:row>
      <xdr:rowOff>8046</xdr:rowOff>
    </xdr:from>
    <xdr:to>
      <xdr:col>2</xdr:col>
      <xdr:colOff>0</xdr:colOff>
      <xdr:row>141</xdr:row>
      <xdr:rowOff>1646493</xdr:rowOff>
    </xdr:to>
    <xdr:pic>
      <xdr:nvPicPr>
        <xdr:cNvPr id="440" name="Изображение 439"/>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202902" y="190835788"/>
          <a:ext cx="1650888" cy="1640906"/>
        </a:xfrm>
        <a:prstGeom prst="rect">
          <a:avLst/>
        </a:prstGeom>
      </xdr:spPr>
    </xdr:pic>
    <xdr:clientData/>
  </xdr:twoCellAnchor>
  <xdr:twoCellAnchor editAs="oneCell">
    <xdr:from>
      <xdr:col>1</xdr:col>
      <xdr:colOff>11181</xdr:colOff>
      <xdr:row>134</xdr:row>
      <xdr:rowOff>14247</xdr:rowOff>
    </xdr:from>
    <xdr:to>
      <xdr:col>2</xdr:col>
      <xdr:colOff>0</xdr:colOff>
      <xdr:row>135</xdr:row>
      <xdr:rowOff>2954</xdr:rowOff>
    </xdr:to>
    <xdr:pic>
      <xdr:nvPicPr>
        <xdr:cNvPr id="441" name="Изображение 440"/>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205778" y="179299328"/>
          <a:ext cx="1648012" cy="1633935"/>
        </a:xfrm>
        <a:prstGeom prst="rect">
          <a:avLst/>
        </a:prstGeom>
      </xdr:spPr>
    </xdr:pic>
    <xdr:clientData/>
  </xdr:twoCellAnchor>
  <xdr:twoCellAnchor editAs="oneCell">
    <xdr:from>
      <xdr:col>1</xdr:col>
      <xdr:colOff>10256</xdr:colOff>
      <xdr:row>138</xdr:row>
      <xdr:rowOff>7372</xdr:rowOff>
    </xdr:from>
    <xdr:to>
      <xdr:col>2</xdr:col>
      <xdr:colOff>0</xdr:colOff>
      <xdr:row>139</xdr:row>
      <xdr:rowOff>478</xdr:rowOff>
    </xdr:to>
    <xdr:pic>
      <xdr:nvPicPr>
        <xdr:cNvPr id="442" name="Изображение 441"/>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204853" y="185888259"/>
          <a:ext cx="1648937" cy="1638334"/>
        </a:xfrm>
        <a:prstGeom prst="rect">
          <a:avLst/>
        </a:prstGeom>
      </xdr:spPr>
    </xdr:pic>
    <xdr:clientData/>
  </xdr:twoCellAnchor>
  <xdr:twoCellAnchor editAs="oneCell">
    <xdr:from>
      <xdr:col>1</xdr:col>
      <xdr:colOff>14959</xdr:colOff>
      <xdr:row>162</xdr:row>
      <xdr:rowOff>9899</xdr:rowOff>
    </xdr:from>
    <xdr:to>
      <xdr:col>2</xdr:col>
      <xdr:colOff>0</xdr:colOff>
      <xdr:row>163</xdr:row>
      <xdr:rowOff>3724</xdr:rowOff>
    </xdr:to>
    <xdr:pic>
      <xdr:nvPicPr>
        <xdr:cNvPr id="443" name="Изображение 442"/>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209556" y="225465625"/>
          <a:ext cx="1644234" cy="1639051"/>
        </a:xfrm>
        <a:prstGeom prst="rect">
          <a:avLst/>
        </a:prstGeom>
      </xdr:spPr>
    </xdr:pic>
    <xdr:clientData/>
  </xdr:twoCellAnchor>
  <xdr:twoCellAnchor editAs="oneCell">
    <xdr:from>
      <xdr:col>1</xdr:col>
      <xdr:colOff>11710</xdr:colOff>
      <xdr:row>156</xdr:row>
      <xdr:rowOff>12672</xdr:rowOff>
    </xdr:from>
    <xdr:to>
      <xdr:col>2</xdr:col>
      <xdr:colOff>5029</xdr:colOff>
      <xdr:row>157</xdr:row>
      <xdr:rowOff>3723</xdr:rowOff>
    </xdr:to>
    <xdr:pic>
      <xdr:nvPicPr>
        <xdr:cNvPr id="444" name="Изображение 443"/>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206307" y="215574688"/>
          <a:ext cx="1652512" cy="1636279"/>
        </a:xfrm>
        <a:prstGeom prst="rect">
          <a:avLst/>
        </a:prstGeom>
      </xdr:spPr>
    </xdr:pic>
    <xdr:clientData/>
  </xdr:twoCellAnchor>
  <xdr:twoCellAnchor editAs="oneCell">
    <xdr:from>
      <xdr:col>1</xdr:col>
      <xdr:colOff>11713</xdr:colOff>
      <xdr:row>155</xdr:row>
      <xdr:rowOff>10242</xdr:rowOff>
    </xdr:from>
    <xdr:to>
      <xdr:col>2</xdr:col>
      <xdr:colOff>0</xdr:colOff>
      <xdr:row>156</xdr:row>
      <xdr:rowOff>1</xdr:rowOff>
    </xdr:to>
    <xdr:pic>
      <xdr:nvPicPr>
        <xdr:cNvPr id="445" name="Изображение 444"/>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206310" y="213923307"/>
          <a:ext cx="1647480" cy="1638710"/>
        </a:xfrm>
        <a:prstGeom prst="rect">
          <a:avLst/>
        </a:prstGeom>
      </xdr:spPr>
    </xdr:pic>
    <xdr:clientData/>
  </xdr:twoCellAnchor>
  <xdr:twoCellAnchor editAs="oneCell">
    <xdr:from>
      <xdr:col>1</xdr:col>
      <xdr:colOff>11266</xdr:colOff>
      <xdr:row>157</xdr:row>
      <xdr:rowOff>14657</xdr:rowOff>
    </xdr:from>
    <xdr:to>
      <xdr:col>2</xdr:col>
      <xdr:colOff>0</xdr:colOff>
      <xdr:row>158</xdr:row>
      <xdr:rowOff>0</xdr:rowOff>
    </xdr:to>
    <xdr:pic>
      <xdr:nvPicPr>
        <xdr:cNvPr id="446" name="Изображение 445"/>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97533" y="252863190"/>
          <a:ext cx="1648200" cy="1644810"/>
        </a:xfrm>
        <a:prstGeom prst="rect">
          <a:avLst/>
        </a:prstGeom>
      </xdr:spPr>
    </xdr:pic>
    <xdr:clientData/>
  </xdr:twoCellAnchor>
  <xdr:twoCellAnchor editAs="oneCell">
    <xdr:from>
      <xdr:col>1</xdr:col>
      <xdr:colOff>15060</xdr:colOff>
      <xdr:row>147</xdr:row>
      <xdr:rowOff>16933</xdr:rowOff>
    </xdr:from>
    <xdr:to>
      <xdr:col>2</xdr:col>
      <xdr:colOff>0</xdr:colOff>
      <xdr:row>148</xdr:row>
      <xdr:rowOff>0</xdr:rowOff>
    </xdr:to>
    <xdr:pic>
      <xdr:nvPicPr>
        <xdr:cNvPr id="447" name="Изображение 446"/>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201327" y="236270800"/>
          <a:ext cx="1644406" cy="1642533"/>
        </a:xfrm>
        <a:prstGeom prst="rect">
          <a:avLst/>
        </a:prstGeom>
      </xdr:spPr>
    </xdr:pic>
    <xdr:clientData/>
  </xdr:twoCellAnchor>
  <xdr:twoCellAnchor editAs="oneCell">
    <xdr:from>
      <xdr:col>1</xdr:col>
      <xdr:colOff>13315</xdr:colOff>
      <xdr:row>137</xdr:row>
      <xdr:rowOff>11266</xdr:rowOff>
    </xdr:from>
    <xdr:to>
      <xdr:col>2</xdr:col>
      <xdr:colOff>0</xdr:colOff>
      <xdr:row>138</xdr:row>
      <xdr:rowOff>2998</xdr:rowOff>
    </xdr:to>
    <xdr:pic>
      <xdr:nvPicPr>
        <xdr:cNvPr id="448" name="Изображение 447"/>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207912" y="184243201"/>
          <a:ext cx="1645878" cy="1636959"/>
        </a:xfrm>
        <a:prstGeom prst="rect">
          <a:avLst/>
        </a:prstGeom>
      </xdr:spPr>
    </xdr:pic>
    <xdr:clientData/>
  </xdr:twoCellAnchor>
  <xdr:twoCellAnchor editAs="oneCell">
    <xdr:from>
      <xdr:col>1</xdr:col>
      <xdr:colOff>25401</xdr:colOff>
      <xdr:row>298</xdr:row>
      <xdr:rowOff>25401</xdr:rowOff>
    </xdr:from>
    <xdr:to>
      <xdr:col>2</xdr:col>
      <xdr:colOff>1</xdr:colOff>
      <xdr:row>299</xdr:row>
      <xdr:rowOff>1921</xdr:rowOff>
    </xdr:to>
    <xdr:pic>
      <xdr:nvPicPr>
        <xdr:cNvPr id="449" name="Изображение 448"/>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228601" y="449554601"/>
          <a:ext cx="1651000" cy="1627520"/>
        </a:xfrm>
        <a:prstGeom prst="rect">
          <a:avLst/>
        </a:prstGeom>
      </xdr:spPr>
    </xdr:pic>
    <xdr:clientData/>
  </xdr:twoCellAnchor>
  <xdr:twoCellAnchor editAs="oneCell">
    <xdr:from>
      <xdr:col>1</xdr:col>
      <xdr:colOff>15488</xdr:colOff>
      <xdr:row>136</xdr:row>
      <xdr:rowOff>15488</xdr:rowOff>
    </xdr:from>
    <xdr:to>
      <xdr:col>2</xdr:col>
      <xdr:colOff>6222</xdr:colOff>
      <xdr:row>137</xdr:row>
      <xdr:rowOff>6784</xdr:rowOff>
    </xdr:to>
    <xdr:pic>
      <xdr:nvPicPr>
        <xdr:cNvPr id="450" name="Изображение 449"/>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201342" y="183220732"/>
          <a:ext cx="1647929" cy="1648491"/>
        </a:xfrm>
        <a:prstGeom prst="rect">
          <a:avLst/>
        </a:prstGeom>
      </xdr:spPr>
    </xdr:pic>
    <xdr:clientData/>
  </xdr:twoCellAnchor>
  <xdr:twoCellAnchor editAs="oneCell">
    <xdr:from>
      <xdr:col>1</xdr:col>
      <xdr:colOff>18143</xdr:colOff>
      <xdr:row>109</xdr:row>
      <xdr:rowOff>18143</xdr:rowOff>
    </xdr:from>
    <xdr:to>
      <xdr:col>2</xdr:col>
      <xdr:colOff>1</xdr:colOff>
      <xdr:row>110</xdr:row>
      <xdr:rowOff>1288</xdr:rowOff>
    </xdr:to>
    <xdr:pic>
      <xdr:nvPicPr>
        <xdr:cNvPr id="452" name="Изображение 45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498" y="103174917"/>
          <a:ext cx="1641051" cy="1642338"/>
        </a:xfrm>
        <a:prstGeom prst="rect">
          <a:avLst/>
        </a:prstGeom>
      </xdr:spPr>
    </xdr:pic>
    <xdr:clientData/>
  </xdr:twoCellAnchor>
  <xdr:twoCellAnchor editAs="oneCell">
    <xdr:from>
      <xdr:col>1</xdr:col>
      <xdr:colOff>20484</xdr:colOff>
      <xdr:row>44</xdr:row>
      <xdr:rowOff>20485</xdr:rowOff>
    </xdr:from>
    <xdr:to>
      <xdr:col>2</xdr:col>
      <xdr:colOff>0</xdr:colOff>
      <xdr:row>45</xdr:row>
      <xdr:rowOff>0</xdr:rowOff>
    </xdr:to>
    <xdr:pic>
      <xdr:nvPicPr>
        <xdr:cNvPr id="454" name="Изображение 453"/>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204839" y="66818388"/>
          <a:ext cx="1638709" cy="1638709"/>
        </a:xfrm>
        <a:prstGeom prst="rect">
          <a:avLst/>
        </a:prstGeom>
      </xdr:spPr>
    </xdr:pic>
    <xdr:clientData/>
  </xdr:twoCellAnchor>
  <xdr:twoCellAnchor editAs="oneCell">
    <xdr:from>
      <xdr:col>1</xdr:col>
      <xdr:colOff>27095</xdr:colOff>
      <xdr:row>97</xdr:row>
      <xdr:rowOff>27095</xdr:rowOff>
    </xdr:from>
    <xdr:to>
      <xdr:col>2</xdr:col>
      <xdr:colOff>0</xdr:colOff>
      <xdr:row>97</xdr:row>
      <xdr:rowOff>1648297</xdr:rowOff>
    </xdr:to>
    <xdr:pic>
      <xdr:nvPicPr>
        <xdr:cNvPr id="455" name="Изображение 454"/>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204895" y="154128895"/>
          <a:ext cx="1649305" cy="1623904"/>
        </a:xfrm>
        <a:prstGeom prst="rect">
          <a:avLst/>
        </a:prstGeom>
      </xdr:spPr>
    </xdr:pic>
    <xdr:clientData/>
  </xdr:twoCellAnchor>
  <xdr:twoCellAnchor editAs="oneCell">
    <xdr:from>
      <xdr:col>1</xdr:col>
      <xdr:colOff>13225</xdr:colOff>
      <xdr:row>20</xdr:row>
      <xdr:rowOff>13225</xdr:rowOff>
    </xdr:from>
    <xdr:to>
      <xdr:col>2</xdr:col>
      <xdr:colOff>1734</xdr:colOff>
      <xdr:row>20</xdr:row>
      <xdr:rowOff>1634787</xdr:rowOff>
    </xdr:to>
    <xdr:pic>
      <xdr:nvPicPr>
        <xdr:cNvPr id="456" name="Изображение 455"/>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197580" y="27502580"/>
          <a:ext cx="1645967" cy="1625484"/>
        </a:xfrm>
        <a:prstGeom prst="rect">
          <a:avLst/>
        </a:prstGeom>
      </xdr:spPr>
    </xdr:pic>
    <xdr:clientData/>
  </xdr:twoCellAnchor>
  <xdr:twoCellAnchor editAs="oneCell">
    <xdr:from>
      <xdr:col>1</xdr:col>
      <xdr:colOff>19837</xdr:colOff>
      <xdr:row>96</xdr:row>
      <xdr:rowOff>19838</xdr:rowOff>
    </xdr:from>
    <xdr:to>
      <xdr:col>2</xdr:col>
      <xdr:colOff>0</xdr:colOff>
      <xdr:row>97</xdr:row>
      <xdr:rowOff>0</xdr:rowOff>
    </xdr:to>
    <xdr:pic>
      <xdr:nvPicPr>
        <xdr:cNvPr id="457" name="Изображение 456"/>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97637" y="152470638"/>
          <a:ext cx="1656563" cy="1631162"/>
        </a:xfrm>
        <a:prstGeom prst="rect">
          <a:avLst/>
        </a:prstGeom>
      </xdr:spPr>
    </xdr:pic>
    <xdr:clientData/>
  </xdr:twoCellAnchor>
  <xdr:twoCellAnchor editAs="oneCell">
    <xdr:from>
      <xdr:col>1</xdr:col>
      <xdr:colOff>16933</xdr:colOff>
      <xdr:row>71</xdr:row>
      <xdr:rowOff>16933</xdr:rowOff>
    </xdr:from>
    <xdr:to>
      <xdr:col>2</xdr:col>
      <xdr:colOff>0</xdr:colOff>
      <xdr:row>72</xdr:row>
      <xdr:rowOff>0</xdr:rowOff>
    </xdr:to>
    <xdr:pic>
      <xdr:nvPicPr>
        <xdr:cNvPr id="458" name="Изображение 457"/>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203200" y="111675333"/>
          <a:ext cx="1642533" cy="1642534"/>
        </a:xfrm>
        <a:prstGeom prst="rect">
          <a:avLst/>
        </a:prstGeom>
      </xdr:spPr>
    </xdr:pic>
    <xdr:clientData/>
  </xdr:twoCellAnchor>
  <xdr:twoCellAnchor editAs="oneCell">
    <xdr:from>
      <xdr:col>1</xdr:col>
      <xdr:colOff>16932</xdr:colOff>
      <xdr:row>72</xdr:row>
      <xdr:rowOff>16933</xdr:rowOff>
    </xdr:from>
    <xdr:to>
      <xdr:col>2</xdr:col>
      <xdr:colOff>0</xdr:colOff>
      <xdr:row>73</xdr:row>
      <xdr:rowOff>0</xdr:rowOff>
    </xdr:to>
    <xdr:pic>
      <xdr:nvPicPr>
        <xdr:cNvPr id="459" name="Изображение 458"/>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tretch>
          <a:fillRect/>
        </a:stretch>
      </xdr:blipFill>
      <xdr:spPr>
        <a:xfrm>
          <a:off x="194732" y="113478733"/>
          <a:ext cx="1659468" cy="1634067"/>
        </a:xfrm>
        <a:prstGeom prst="rect">
          <a:avLst/>
        </a:prstGeom>
      </xdr:spPr>
    </xdr:pic>
    <xdr:clientData/>
  </xdr:twoCellAnchor>
  <xdr:twoCellAnchor editAs="oneCell">
    <xdr:from>
      <xdr:col>1</xdr:col>
      <xdr:colOff>19193</xdr:colOff>
      <xdr:row>37</xdr:row>
      <xdr:rowOff>19195</xdr:rowOff>
    </xdr:from>
    <xdr:to>
      <xdr:col>2</xdr:col>
      <xdr:colOff>0</xdr:colOff>
      <xdr:row>38</xdr:row>
      <xdr:rowOff>2</xdr:rowOff>
    </xdr:to>
    <xdr:pic>
      <xdr:nvPicPr>
        <xdr:cNvPr id="460" name="Изображение 459"/>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tretch>
          <a:fillRect/>
        </a:stretch>
      </xdr:blipFill>
      <xdr:spPr>
        <a:xfrm>
          <a:off x="203548" y="55407582"/>
          <a:ext cx="1640000" cy="1599033"/>
        </a:xfrm>
        <a:prstGeom prst="rect">
          <a:avLst/>
        </a:prstGeom>
      </xdr:spPr>
    </xdr:pic>
    <xdr:clientData/>
  </xdr:twoCellAnchor>
  <xdr:twoCellAnchor editAs="oneCell">
    <xdr:from>
      <xdr:col>1</xdr:col>
      <xdr:colOff>8872</xdr:colOff>
      <xdr:row>41</xdr:row>
      <xdr:rowOff>8872</xdr:rowOff>
    </xdr:from>
    <xdr:to>
      <xdr:col>2</xdr:col>
      <xdr:colOff>0</xdr:colOff>
      <xdr:row>41</xdr:row>
      <xdr:rowOff>1621275</xdr:rowOff>
    </xdr:to>
    <xdr:pic>
      <xdr:nvPicPr>
        <xdr:cNvPr id="461" name="Изображение 460"/>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tretch>
          <a:fillRect/>
        </a:stretch>
      </xdr:blipFill>
      <xdr:spPr>
        <a:xfrm>
          <a:off x="195139" y="62035672"/>
          <a:ext cx="1650594" cy="1616727"/>
        </a:xfrm>
        <a:prstGeom prst="rect">
          <a:avLst/>
        </a:prstGeom>
      </xdr:spPr>
    </xdr:pic>
    <xdr:clientData/>
  </xdr:twoCellAnchor>
  <xdr:twoCellAnchor editAs="oneCell">
    <xdr:from>
      <xdr:col>1</xdr:col>
      <xdr:colOff>16031</xdr:colOff>
      <xdr:row>73</xdr:row>
      <xdr:rowOff>20482</xdr:rowOff>
    </xdr:from>
    <xdr:to>
      <xdr:col>2</xdr:col>
      <xdr:colOff>0</xdr:colOff>
      <xdr:row>73</xdr:row>
      <xdr:rowOff>1648297</xdr:rowOff>
    </xdr:to>
    <xdr:pic>
      <xdr:nvPicPr>
        <xdr:cNvPr id="462" name="Изображение 461"/>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tretch>
          <a:fillRect/>
        </a:stretch>
      </xdr:blipFill>
      <xdr:spPr>
        <a:xfrm>
          <a:off x="193831" y="115133282"/>
          <a:ext cx="1660369" cy="1630517"/>
        </a:xfrm>
        <a:prstGeom prst="rect">
          <a:avLst/>
        </a:prstGeom>
      </xdr:spPr>
    </xdr:pic>
    <xdr:clientData/>
  </xdr:twoCellAnchor>
  <xdr:twoCellAnchor editAs="oneCell">
    <xdr:from>
      <xdr:col>1</xdr:col>
      <xdr:colOff>18547</xdr:colOff>
      <xdr:row>40</xdr:row>
      <xdr:rowOff>18549</xdr:rowOff>
    </xdr:from>
    <xdr:to>
      <xdr:col>2</xdr:col>
      <xdr:colOff>1734</xdr:colOff>
      <xdr:row>41</xdr:row>
      <xdr:rowOff>0</xdr:rowOff>
    </xdr:to>
    <xdr:pic>
      <xdr:nvPicPr>
        <xdr:cNvPr id="463" name="Изображение 462"/>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tretch>
          <a:fillRect/>
        </a:stretch>
      </xdr:blipFill>
      <xdr:spPr>
        <a:xfrm>
          <a:off x="202902" y="60261614"/>
          <a:ext cx="1640645" cy="1599676"/>
        </a:xfrm>
        <a:prstGeom prst="rect">
          <a:avLst/>
        </a:prstGeom>
      </xdr:spPr>
    </xdr:pic>
    <xdr:clientData/>
  </xdr:twoCellAnchor>
  <xdr:twoCellAnchor editAs="oneCell">
    <xdr:from>
      <xdr:col>1</xdr:col>
      <xdr:colOff>25161</xdr:colOff>
      <xdr:row>32</xdr:row>
      <xdr:rowOff>25162</xdr:rowOff>
    </xdr:from>
    <xdr:to>
      <xdr:col>2</xdr:col>
      <xdr:colOff>0</xdr:colOff>
      <xdr:row>33</xdr:row>
      <xdr:rowOff>0</xdr:rowOff>
    </xdr:to>
    <xdr:pic>
      <xdr:nvPicPr>
        <xdr:cNvPr id="464" name="Изображение 463"/>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tretch>
          <a:fillRect/>
        </a:stretch>
      </xdr:blipFill>
      <xdr:spPr>
        <a:xfrm>
          <a:off x="209516" y="47179033"/>
          <a:ext cx="1634032" cy="1613548"/>
        </a:xfrm>
        <a:prstGeom prst="rect">
          <a:avLst/>
        </a:prstGeom>
      </xdr:spPr>
    </xdr:pic>
    <xdr:clientData/>
  </xdr:twoCellAnchor>
  <xdr:twoCellAnchor editAs="oneCell">
    <xdr:from>
      <xdr:col>1</xdr:col>
      <xdr:colOff>11290</xdr:colOff>
      <xdr:row>82</xdr:row>
      <xdr:rowOff>11290</xdr:rowOff>
    </xdr:from>
    <xdr:to>
      <xdr:col>2</xdr:col>
      <xdr:colOff>0</xdr:colOff>
      <xdr:row>82</xdr:row>
      <xdr:rowOff>1648297</xdr:rowOff>
    </xdr:to>
    <xdr:pic>
      <xdr:nvPicPr>
        <xdr:cNvPr id="465" name="Изображение 464"/>
        <xdr:cNvPicPr>
          <a:picLocks noChangeAspect="1"/>
        </xdr:cNvPicPr>
      </xdr:nvPicPr>
      <xdr:blipFill>
        <a:blip xmlns:r="http://schemas.openxmlformats.org/officeDocument/2006/relationships" r:embed="rId304">
          <a:extLst>
            <a:ext uri="{28A0092B-C50C-407E-A947-70E740481C1C}">
              <a14:useLocalDpi xmlns:a14="http://schemas.microsoft.com/office/drawing/2010/main" val="0"/>
            </a:ext>
          </a:extLst>
        </a:blip>
        <a:stretch>
          <a:fillRect/>
        </a:stretch>
      </xdr:blipFill>
      <xdr:spPr>
        <a:xfrm>
          <a:off x="195645" y="127400484"/>
          <a:ext cx="1647903" cy="1647903"/>
        </a:xfrm>
        <a:prstGeom prst="rect">
          <a:avLst/>
        </a:prstGeom>
      </xdr:spPr>
    </xdr:pic>
    <xdr:clientData/>
  </xdr:twoCellAnchor>
  <xdr:twoCellAnchor editAs="oneCell">
    <xdr:from>
      <xdr:col>1</xdr:col>
      <xdr:colOff>17904</xdr:colOff>
      <xdr:row>129</xdr:row>
      <xdr:rowOff>17902</xdr:rowOff>
    </xdr:from>
    <xdr:to>
      <xdr:col>2</xdr:col>
      <xdr:colOff>0</xdr:colOff>
      <xdr:row>129</xdr:row>
      <xdr:rowOff>1646493</xdr:rowOff>
    </xdr:to>
    <xdr:pic>
      <xdr:nvPicPr>
        <xdr:cNvPr id="466" name="Изображение 465"/>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tretch>
          <a:fillRect/>
        </a:stretch>
      </xdr:blipFill>
      <xdr:spPr>
        <a:xfrm>
          <a:off x="202259" y="205143386"/>
          <a:ext cx="1641289" cy="1641291"/>
        </a:xfrm>
        <a:prstGeom prst="rect">
          <a:avLst/>
        </a:prstGeom>
      </xdr:spPr>
    </xdr:pic>
    <xdr:clientData/>
  </xdr:twoCellAnchor>
  <xdr:twoCellAnchor editAs="oneCell">
    <xdr:from>
      <xdr:col>1</xdr:col>
      <xdr:colOff>24516</xdr:colOff>
      <xdr:row>69</xdr:row>
      <xdr:rowOff>24515</xdr:rowOff>
    </xdr:from>
    <xdr:to>
      <xdr:col>2</xdr:col>
      <xdr:colOff>0</xdr:colOff>
      <xdr:row>70</xdr:row>
      <xdr:rowOff>0</xdr:rowOff>
    </xdr:to>
    <xdr:pic>
      <xdr:nvPicPr>
        <xdr:cNvPr id="467" name="Изображение 466"/>
        <xdr:cNvPicPr>
          <a:picLocks noChangeAspect="1"/>
        </xdr:cNvPicPr>
      </xdr:nvPicPr>
      <xdr:blipFill>
        <a:blip xmlns:r="http://schemas.openxmlformats.org/officeDocument/2006/relationships" r:embed="rId306">
          <a:extLst>
            <a:ext uri="{28A0092B-C50C-407E-A947-70E740481C1C}">
              <a14:useLocalDpi xmlns:a14="http://schemas.microsoft.com/office/drawing/2010/main" val="0"/>
            </a:ext>
          </a:extLst>
        </a:blip>
        <a:stretch>
          <a:fillRect/>
        </a:stretch>
      </xdr:blipFill>
      <xdr:spPr>
        <a:xfrm>
          <a:off x="208871" y="108158870"/>
          <a:ext cx="1634677" cy="1634678"/>
        </a:xfrm>
        <a:prstGeom prst="rect">
          <a:avLst/>
        </a:prstGeom>
      </xdr:spPr>
    </xdr:pic>
    <xdr:clientData/>
  </xdr:twoCellAnchor>
  <xdr:twoCellAnchor editAs="oneCell">
    <xdr:from>
      <xdr:col>1</xdr:col>
      <xdr:colOff>10645</xdr:colOff>
      <xdr:row>39</xdr:row>
      <xdr:rowOff>10643</xdr:rowOff>
    </xdr:from>
    <xdr:to>
      <xdr:col>2</xdr:col>
      <xdr:colOff>0</xdr:colOff>
      <xdr:row>40</xdr:row>
      <xdr:rowOff>0</xdr:rowOff>
    </xdr:to>
    <xdr:pic>
      <xdr:nvPicPr>
        <xdr:cNvPr id="468" name="Изображение 467"/>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tretch>
          <a:fillRect/>
        </a:stretch>
      </xdr:blipFill>
      <xdr:spPr>
        <a:xfrm>
          <a:off x="196912" y="58786243"/>
          <a:ext cx="1648821" cy="1614957"/>
        </a:xfrm>
        <a:prstGeom prst="rect">
          <a:avLst/>
        </a:prstGeom>
      </xdr:spPr>
    </xdr:pic>
    <xdr:clientData/>
  </xdr:twoCellAnchor>
  <xdr:twoCellAnchor editAs="oneCell">
    <xdr:from>
      <xdr:col>1</xdr:col>
      <xdr:colOff>17257</xdr:colOff>
      <xdr:row>28</xdr:row>
      <xdr:rowOff>17257</xdr:rowOff>
    </xdr:from>
    <xdr:to>
      <xdr:col>2</xdr:col>
      <xdr:colOff>0</xdr:colOff>
      <xdr:row>29</xdr:row>
      <xdr:rowOff>0</xdr:rowOff>
    </xdr:to>
    <xdr:pic>
      <xdr:nvPicPr>
        <xdr:cNvPr id="469" name="Изображение 468"/>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195057" y="40936657"/>
          <a:ext cx="1659143" cy="1633743"/>
        </a:xfrm>
        <a:prstGeom prst="rect">
          <a:avLst/>
        </a:prstGeom>
      </xdr:spPr>
    </xdr:pic>
    <xdr:clientData/>
  </xdr:twoCellAnchor>
  <xdr:twoCellAnchor editAs="oneCell">
    <xdr:from>
      <xdr:col>1</xdr:col>
      <xdr:colOff>23873</xdr:colOff>
      <xdr:row>27</xdr:row>
      <xdr:rowOff>23870</xdr:rowOff>
    </xdr:from>
    <xdr:to>
      <xdr:col>2</xdr:col>
      <xdr:colOff>0</xdr:colOff>
      <xdr:row>28</xdr:row>
      <xdr:rowOff>3920</xdr:rowOff>
    </xdr:to>
    <xdr:pic>
      <xdr:nvPicPr>
        <xdr:cNvPr id="470" name="Изображение 469"/>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201673" y="39292270"/>
          <a:ext cx="1652527" cy="1614837"/>
        </a:xfrm>
        <a:prstGeom prst="rect">
          <a:avLst/>
        </a:prstGeom>
      </xdr:spPr>
    </xdr:pic>
    <xdr:clientData/>
  </xdr:twoCellAnchor>
  <xdr:twoCellAnchor editAs="oneCell">
    <xdr:from>
      <xdr:col>1</xdr:col>
      <xdr:colOff>16933</xdr:colOff>
      <xdr:row>70</xdr:row>
      <xdr:rowOff>16934</xdr:rowOff>
    </xdr:from>
    <xdr:to>
      <xdr:col>2</xdr:col>
      <xdr:colOff>1</xdr:colOff>
      <xdr:row>71</xdr:row>
      <xdr:rowOff>0</xdr:rowOff>
    </xdr:to>
    <xdr:pic>
      <xdr:nvPicPr>
        <xdr:cNvPr id="471" name="Изображение 470"/>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tretch>
          <a:fillRect/>
        </a:stretch>
      </xdr:blipFill>
      <xdr:spPr>
        <a:xfrm>
          <a:off x="203200" y="110015867"/>
          <a:ext cx="1642534" cy="1642533"/>
        </a:xfrm>
        <a:prstGeom prst="rect">
          <a:avLst/>
        </a:prstGeom>
      </xdr:spPr>
    </xdr:pic>
    <xdr:clientData/>
  </xdr:twoCellAnchor>
  <xdr:twoCellAnchor editAs="oneCell">
    <xdr:from>
      <xdr:col>1</xdr:col>
      <xdr:colOff>20484</xdr:colOff>
      <xdr:row>29</xdr:row>
      <xdr:rowOff>20484</xdr:rowOff>
    </xdr:from>
    <xdr:to>
      <xdr:col>2</xdr:col>
      <xdr:colOff>3226</xdr:colOff>
      <xdr:row>30</xdr:row>
      <xdr:rowOff>3226</xdr:rowOff>
    </xdr:to>
    <xdr:pic>
      <xdr:nvPicPr>
        <xdr:cNvPr id="472" name="Изображение 471"/>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204839" y="42258226"/>
          <a:ext cx="1641935" cy="1621452"/>
        </a:xfrm>
        <a:prstGeom prst="rect">
          <a:avLst/>
        </a:prstGeom>
      </xdr:spPr>
    </xdr:pic>
    <xdr:clientData/>
  </xdr:twoCellAnchor>
  <xdr:twoCellAnchor editAs="oneCell">
    <xdr:from>
      <xdr:col>1</xdr:col>
      <xdr:colOff>15569</xdr:colOff>
      <xdr:row>68</xdr:row>
      <xdr:rowOff>15568</xdr:rowOff>
    </xdr:from>
    <xdr:to>
      <xdr:col>2</xdr:col>
      <xdr:colOff>7982</xdr:colOff>
      <xdr:row>69</xdr:row>
      <xdr:rowOff>0</xdr:rowOff>
    </xdr:to>
    <xdr:pic>
      <xdr:nvPicPr>
        <xdr:cNvPr id="473" name="Изображение 472"/>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193369" y="106873368"/>
          <a:ext cx="1668813" cy="1635432"/>
        </a:xfrm>
        <a:prstGeom prst="rect">
          <a:avLst/>
        </a:prstGeom>
      </xdr:spPr>
    </xdr:pic>
    <xdr:clientData/>
  </xdr:twoCellAnchor>
  <xdr:twoCellAnchor editAs="oneCell">
    <xdr:from>
      <xdr:col>1</xdr:col>
      <xdr:colOff>8467</xdr:colOff>
      <xdr:row>398</xdr:row>
      <xdr:rowOff>8466</xdr:rowOff>
    </xdr:from>
    <xdr:to>
      <xdr:col>2</xdr:col>
      <xdr:colOff>0</xdr:colOff>
      <xdr:row>399</xdr:row>
      <xdr:rowOff>0</xdr:rowOff>
    </xdr:to>
    <xdr:pic>
      <xdr:nvPicPr>
        <xdr:cNvPr id="451" name="Изображение 450"/>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tretch>
          <a:fillRect/>
        </a:stretch>
      </xdr:blipFill>
      <xdr:spPr>
        <a:xfrm>
          <a:off x="186267" y="646802533"/>
          <a:ext cx="1659466" cy="1642534"/>
        </a:xfrm>
        <a:prstGeom prst="rect">
          <a:avLst/>
        </a:prstGeom>
      </xdr:spPr>
    </xdr:pic>
    <xdr:clientData/>
  </xdr:twoCellAnchor>
  <xdr:twoCellAnchor editAs="oneCell">
    <xdr:from>
      <xdr:col>1</xdr:col>
      <xdr:colOff>13748</xdr:colOff>
      <xdr:row>381</xdr:row>
      <xdr:rowOff>6058</xdr:rowOff>
    </xdr:from>
    <xdr:to>
      <xdr:col>2</xdr:col>
      <xdr:colOff>0</xdr:colOff>
      <xdr:row>382</xdr:row>
      <xdr:rowOff>0</xdr:rowOff>
    </xdr:to>
    <xdr:pic>
      <xdr:nvPicPr>
        <xdr:cNvPr id="453" name="Изображение 452"/>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tretch>
          <a:fillRect/>
        </a:stretch>
      </xdr:blipFill>
      <xdr:spPr>
        <a:xfrm>
          <a:off x="191994" y="618395795"/>
          <a:ext cx="1646164" cy="1642714"/>
        </a:xfrm>
        <a:prstGeom prst="rect">
          <a:avLst/>
        </a:prstGeom>
      </xdr:spPr>
    </xdr:pic>
    <xdr:clientData/>
  </xdr:twoCellAnchor>
  <xdr:twoCellAnchor editAs="oneCell">
    <xdr:from>
      <xdr:col>1</xdr:col>
      <xdr:colOff>11348</xdr:colOff>
      <xdr:row>380</xdr:row>
      <xdr:rowOff>11140</xdr:rowOff>
    </xdr:from>
    <xdr:to>
      <xdr:col>2</xdr:col>
      <xdr:colOff>0</xdr:colOff>
      <xdr:row>381</xdr:row>
      <xdr:rowOff>4359</xdr:rowOff>
    </xdr:to>
    <xdr:pic>
      <xdr:nvPicPr>
        <xdr:cNvPr id="474" name="Изображение 473"/>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tretch>
          <a:fillRect/>
        </a:stretch>
      </xdr:blipFill>
      <xdr:spPr>
        <a:xfrm>
          <a:off x="189594" y="616752105"/>
          <a:ext cx="1648564" cy="1641991"/>
        </a:xfrm>
        <a:prstGeom prst="rect">
          <a:avLst/>
        </a:prstGeom>
      </xdr:spPr>
    </xdr:pic>
    <xdr:clientData/>
  </xdr:twoCellAnchor>
  <xdr:twoCellAnchor editAs="oneCell">
    <xdr:from>
      <xdr:col>1</xdr:col>
      <xdr:colOff>8841</xdr:colOff>
      <xdr:row>389</xdr:row>
      <xdr:rowOff>8840</xdr:rowOff>
    </xdr:from>
    <xdr:to>
      <xdr:col>2</xdr:col>
      <xdr:colOff>0</xdr:colOff>
      <xdr:row>389</xdr:row>
      <xdr:rowOff>1646295</xdr:rowOff>
    </xdr:to>
    <xdr:pic>
      <xdr:nvPicPr>
        <xdr:cNvPr id="475" name="Изображение 474"/>
        <xdr:cNvPicPr>
          <a:picLocks noChangeAspect="1"/>
        </xdr:cNvPicPr>
      </xdr:nvPicPr>
      <xdr:blipFill>
        <a:blip xmlns:r="http://schemas.openxmlformats.org/officeDocument/2006/relationships" r:embed="rId315">
          <a:extLst>
            <a:ext uri="{28A0092B-C50C-407E-A947-70E740481C1C}">
              <a14:useLocalDpi xmlns:a14="http://schemas.microsoft.com/office/drawing/2010/main" val="0"/>
            </a:ext>
          </a:extLst>
        </a:blip>
        <a:stretch>
          <a:fillRect/>
        </a:stretch>
      </xdr:blipFill>
      <xdr:spPr>
        <a:xfrm>
          <a:off x="185230" y="629952359"/>
          <a:ext cx="1649214" cy="1637455"/>
        </a:xfrm>
        <a:prstGeom prst="rect">
          <a:avLst/>
        </a:prstGeom>
      </xdr:spPr>
    </xdr:pic>
    <xdr:clientData/>
  </xdr:twoCellAnchor>
  <xdr:twoCellAnchor editAs="oneCell">
    <xdr:from>
      <xdr:col>1</xdr:col>
      <xdr:colOff>13398</xdr:colOff>
      <xdr:row>358</xdr:row>
      <xdr:rowOff>15801</xdr:rowOff>
    </xdr:from>
    <xdr:to>
      <xdr:col>2</xdr:col>
      <xdr:colOff>2453</xdr:colOff>
      <xdr:row>359</xdr:row>
      <xdr:rowOff>4</xdr:rowOff>
    </xdr:to>
    <xdr:pic>
      <xdr:nvPicPr>
        <xdr:cNvPr id="477" name="Изображение 476"/>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tretch>
          <a:fillRect/>
        </a:stretch>
      </xdr:blipFill>
      <xdr:spPr>
        <a:xfrm rot="5400000">
          <a:off x="198413" y="580477014"/>
          <a:ext cx="1632975" cy="1646513"/>
        </a:xfrm>
        <a:prstGeom prst="rect">
          <a:avLst/>
        </a:prstGeom>
      </xdr:spPr>
    </xdr:pic>
    <xdr:clientData/>
  </xdr:twoCellAnchor>
  <xdr:twoCellAnchor editAs="oneCell">
    <xdr:from>
      <xdr:col>1</xdr:col>
      <xdr:colOff>8693</xdr:colOff>
      <xdr:row>399</xdr:row>
      <xdr:rowOff>13511</xdr:rowOff>
    </xdr:from>
    <xdr:to>
      <xdr:col>2</xdr:col>
      <xdr:colOff>4350</xdr:colOff>
      <xdr:row>400</xdr:row>
      <xdr:rowOff>3295</xdr:rowOff>
    </xdr:to>
    <xdr:pic>
      <xdr:nvPicPr>
        <xdr:cNvPr id="478" name="Изображение 477"/>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tretch>
          <a:fillRect/>
        </a:stretch>
      </xdr:blipFill>
      <xdr:spPr>
        <a:xfrm rot="5400000">
          <a:off x="191848" y="647098015"/>
          <a:ext cx="1638082" cy="1653115"/>
        </a:xfrm>
        <a:prstGeom prst="rect">
          <a:avLst/>
        </a:prstGeom>
      </xdr:spPr>
    </xdr:pic>
    <xdr:clientData/>
  </xdr:twoCellAnchor>
  <xdr:twoCellAnchor editAs="oneCell">
    <xdr:from>
      <xdr:col>1</xdr:col>
      <xdr:colOff>14118</xdr:colOff>
      <xdr:row>407</xdr:row>
      <xdr:rowOff>14119</xdr:rowOff>
    </xdr:from>
    <xdr:to>
      <xdr:col>2</xdr:col>
      <xdr:colOff>2453</xdr:colOff>
      <xdr:row>408</xdr:row>
      <xdr:rowOff>3</xdr:rowOff>
    </xdr:to>
    <xdr:pic>
      <xdr:nvPicPr>
        <xdr:cNvPr id="479" name="Изображение 478"/>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tretch>
          <a:fillRect/>
        </a:stretch>
      </xdr:blipFill>
      <xdr:spPr>
        <a:xfrm rot="5400000">
          <a:off x="197933" y="660620217"/>
          <a:ext cx="1634656" cy="1645793"/>
        </a:xfrm>
        <a:prstGeom prst="rect">
          <a:avLst/>
        </a:prstGeom>
      </xdr:spPr>
    </xdr:pic>
    <xdr:clientData/>
  </xdr:twoCellAnchor>
  <xdr:twoCellAnchor editAs="oneCell">
    <xdr:from>
      <xdr:col>1</xdr:col>
      <xdr:colOff>10693</xdr:colOff>
      <xdr:row>379</xdr:row>
      <xdr:rowOff>12797</xdr:rowOff>
    </xdr:from>
    <xdr:to>
      <xdr:col>2</xdr:col>
      <xdr:colOff>2453</xdr:colOff>
      <xdr:row>380</xdr:row>
      <xdr:rowOff>0</xdr:rowOff>
    </xdr:to>
    <xdr:pic>
      <xdr:nvPicPr>
        <xdr:cNvPr id="480" name="Изображение 479"/>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rot="5400000">
          <a:off x="195560" y="615098369"/>
          <a:ext cx="1635975" cy="1649218"/>
        </a:xfrm>
        <a:prstGeom prst="rect">
          <a:avLst/>
        </a:prstGeom>
      </xdr:spPr>
    </xdr:pic>
    <xdr:clientData/>
  </xdr:twoCellAnchor>
  <xdr:twoCellAnchor editAs="oneCell">
    <xdr:from>
      <xdr:col>1</xdr:col>
      <xdr:colOff>13158</xdr:colOff>
      <xdr:row>403</xdr:row>
      <xdr:rowOff>13158</xdr:rowOff>
    </xdr:from>
    <xdr:to>
      <xdr:col>2</xdr:col>
      <xdr:colOff>0</xdr:colOff>
      <xdr:row>404</xdr:row>
      <xdr:rowOff>0</xdr:rowOff>
    </xdr:to>
    <xdr:pic>
      <xdr:nvPicPr>
        <xdr:cNvPr id="482" name="Изображение 481"/>
        <xdr:cNvPicPr>
          <a:picLocks noChangeAspect="1"/>
        </xdr:cNvPicPr>
      </xdr:nvPicPr>
      <xdr:blipFill>
        <a:blip xmlns:r="http://schemas.openxmlformats.org/officeDocument/2006/relationships" r:embed="rId320">
          <a:extLst>
            <a:ext uri="{28A0092B-C50C-407E-A947-70E740481C1C}">
              <a14:useLocalDpi xmlns:a14="http://schemas.microsoft.com/office/drawing/2010/main" val="0"/>
            </a:ext>
          </a:extLst>
        </a:blip>
        <a:stretch>
          <a:fillRect/>
        </a:stretch>
      </xdr:blipFill>
      <xdr:spPr>
        <a:xfrm rot="5400000">
          <a:off x="196974" y="654024167"/>
          <a:ext cx="1635614" cy="1646754"/>
        </a:xfrm>
        <a:prstGeom prst="rect">
          <a:avLst/>
        </a:prstGeom>
      </xdr:spPr>
    </xdr:pic>
    <xdr:clientData/>
  </xdr:twoCellAnchor>
  <xdr:twoCellAnchor editAs="oneCell">
    <xdr:from>
      <xdr:col>1</xdr:col>
      <xdr:colOff>10758</xdr:colOff>
      <xdr:row>405</xdr:row>
      <xdr:rowOff>15660</xdr:rowOff>
    </xdr:from>
    <xdr:to>
      <xdr:col>2</xdr:col>
      <xdr:colOff>0</xdr:colOff>
      <xdr:row>406</xdr:row>
      <xdr:rowOff>3</xdr:rowOff>
    </xdr:to>
    <xdr:pic>
      <xdr:nvPicPr>
        <xdr:cNvPr id="483" name="Изображение 482"/>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rot="5400000">
          <a:off x="197023" y="657321764"/>
          <a:ext cx="1633115" cy="1649154"/>
        </a:xfrm>
        <a:prstGeom prst="rect">
          <a:avLst/>
        </a:prstGeom>
      </xdr:spPr>
    </xdr:pic>
    <xdr:clientData/>
  </xdr:twoCellAnchor>
  <xdr:twoCellAnchor editAs="oneCell">
    <xdr:from>
      <xdr:col>1</xdr:col>
      <xdr:colOff>9484</xdr:colOff>
      <xdr:row>383</xdr:row>
      <xdr:rowOff>14846</xdr:rowOff>
    </xdr:from>
    <xdr:to>
      <xdr:col>2</xdr:col>
      <xdr:colOff>0</xdr:colOff>
      <xdr:row>384</xdr:row>
      <xdr:rowOff>3</xdr:rowOff>
    </xdr:to>
    <xdr:pic>
      <xdr:nvPicPr>
        <xdr:cNvPr id="484" name="Изображение 483"/>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rot="5400000">
          <a:off x="195979" y="621693878"/>
          <a:ext cx="1633929" cy="1650428"/>
        </a:xfrm>
        <a:prstGeom prst="rect">
          <a:avLst/>
        </a:prstGeom>
      </xdr:spPr>
    </xdr:pic>
    <xdr:clientData/>
  </xdr:twoCellAnchor>
  <xdr:twoCellAnchor editAs="oneCell">
    <xdr:from>
      <xdr:col>1</xdr:col>
      <xdr:colOff>10348</xdr:colOff>
      <xdr:row>377</xdr:row>
      <xdr:rowOff>10348</xdr:rowOff>
    </xdr:from>
    <xdr:to>
      <xdr:col>2</xdr:col>
      <xdr:colOff>2453</xdr:colOff>
      <xdr:row>378</xdr:row>
      <xdr:rowOff>2</xdr:rowOff>
    </xdr:to>
    <xdr:pic>
      <xdr:nvPicPr>
        <xdr:cNvPr id="485" name="Изображение 484"/>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rot="5400000">
          <a:off x="194163" y="611799428"/>
          <a:ext cx="1638426" cy="1649563"/>
        </a:xfrm>
        <a:prstGeom prst="rect">
          <a:avLst/>
        </a:prstGeom>
      </xdr:spPr>
    </xdr:pic>
    <xdr:clientData/>
  </xdr:twoCellAnchor>
  <xdr:twoCellAnchor editAs="oneCell">
    <xdr:from>
      <xdr:col>1</xdr:col>
      <xdr:colOff>10044</xdr:colOff>
      <xdr:row>382</xdr:row>
      <xdr:rowOff>10047</xdr:rowOff>
    </xdr:from>
    <xdr:to>
      <xdr:col>2</xdr:col>
      <xdr:colOff>0</xdr:colOff>
      <xdr:row>383</xdr:row>
      <xdr:rowOff>0</xdr:rowOff>
    </xdr:to>
    <xdr:pic>
      <xdr:nvPicPr>
        <xdr:cNvPr id="486" name="Изображение 485"/>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tretch>
          <a:fillRect/>
        </a:stretch>
      </xdr:blipFill>
      <xdr:spPr>
        <a:xfrm rot="5400000">
          <a:off x="190642" y="622117798"/>
          <a:ext cx="1644448" cy="1656102"/>
        </a:xfrm>
        <a:prstGeom prst="rect">
          <a:avLst/>
        </a:prstGeom>
      </xdr:spPr>
    </xdr:pic>
    <xdr:clientData/>
  </xdr:twoCellAnchor>
  <xdr:twoCellAnchor editAs="oneCell">
    <xdr:from>
      <xdr:col>1</xdr:col>
      <xdr:colOff>9178</xdr:colOff>
      <xdr:row>402</xdr:row>
      <xdr:rowOff>6059</xdr:rowOff>
    </xdr:from>
    <xdr:to>
      <xdr:col>2</xdr:col>
      <xdr:colOff>0</xdr:colOff>
      <xdr:row>403</xdr:row>
      <xdr:rowOff>2</xdr:rowOff>
    </xdr:to>
    <xdr:pic>
      <xdr:nvPicPr>
        <xdr:cNvPr id="487" name="Изображение 486"/>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rot="5400000">
          <a:off x="191433" y="652369857"/>
          <a:ext cx="1642715" cy="1650734"/>
        </a:xfrm>
        <a:prstGeom prst="rect">
          <a:avLst/>
        </a:prstGeom>
      </xdr:spPr>
    </xdr:pic>
    <xdr:clientData/>
  </xdr:twoCellAnchor>
  <xdr:twoCellAnchor editAs="oneCell">
    <xdr:from>
      <xdr:col>1</xdr:col>
      <xdr:colOff>14798</xdr:colOff>
      <xdr:row>384</xdr:row>
      <xdr:rowOff>14799</xdr:rowOff>
    </xdr:from>
    <xdr:to>
      <xdr:col>1</xdr:col>
      <xdr:colOff>1654493</xdr:colOff>
      <xdr:row>385</xdr:row>
      <xdr:rowOff>2</xdr:rowOff>
    </xdr:to>
    <xdr:pic>
      <xdr:nvPicPr>
        <xdr:cNvPr id="488" name="Изображение 487"/>
        <xdr:cNvPicPr>
          <a:picLocks noChangeAspect="1"/>
        </xdr:cNvPicPr>
      </xdr:nvPicPr>
      <xdr:blipFill>
        <a:blip xmlns:r="http://schemas.openxmlformats.org/officeDocument/2006/relationships" r:embed="rId326">
          <a:extLst>
            <a:ext uri="{28A0092B-C50C-407E-A947-70E740481C1C}">
              <a14:useLocalDpi xmlns:a14="http://schemas.microsoft.com/office/drawing/2010/main" val="0"/>
            </a:ext>
          </a:extLst>
        </a:blip>
        <a:stretch>
          <a:fillRect/>
        </a:stretch>
      </xdr:blipFill>
      <xdr:spPr>
        <a:xfrm rot="5400000">
          <a:off x="195904" y="623347992"/>
          <a:ext cx="1633975" cy="1639695"/>
        </a:xfrm>
        <a:prstGeom prst="rect">
          <a:avLst/>
        </a:prstGeom>
      </xdr:spPr>
    </xdr:pic>
    <xdr:clientData/>
  </xdr:twoCellAnchor>
  <xdr:twoCellAnchor editAs="oneCell">
    <xdr:from>
      <xdr:col>1</xdr:col>
      <xdr:colOff>7498</xdr:colOff>
      <xdr:row>406</xdr:row>
      <xdr:rowOff>15520</xdr:rowOff>
    </xdr:from>
    <xdr:to>
      <xdr:col>2</xdr:col>
      <xdr:colOff>0</xdr:colOff>
      <xdr:row>407</xdr:row>
      <xdr:rowOff>0</xdr:rowOff>
    </xdr:to>
    <xdr:pic>
      <xdr:nvPicPr>
        <xdr:cNvPr id="489" name="Изображение 488"/>
        <xdr:cNvPicPr>
          <a:picLocks noChangeAspect="1"/>
        </xdr:cNvPicPr>
      </xdr:nvPicPr>
      <xdr:blipFill>
        <a:blip xmlns:r="http://schemas.openxmlformats.org/officeDocument/2006/relationships" r:embed="rId327">
          <a:extLst>
            <a:ext uri="{28A0092B-C50C-407E-A947-70E740481C1C}">
              <a14:useLocalDpi xmlns:a14="http://schemas.microsoft.com/office/drawing/2010/main" val="0"/>
            </a:ext>
          </a:extLst>
        </a:blip>
        <a:stretch>
          <a:fillRect/>
        </a:stretch>
      </xdr:blipFill>
      <xdr:spPr>
        <a:xfrm rot="5400000">
          <a:off x="195325" y="658968834"/>
          <a:ext cx="1633252" cy="1652414"/>
        </a:xfrm>
        <a:prstGeom prst="rect">
          <a:avLst/>
        </a:prstGeom>
      </xdr:spPr>
    </xdr:pic>
    <xdr:clientData/>
  </xdr:twoCellAnchor>
  <xdr:twoCellAnchor editAs="oneCell">
    <xdr:from>
      <xdr:col>1</xdr:col>
      <xdr:colOff>6735</xdr:colOff>
      <xdr:row>386</xdr:row>
      <xdr:rowOff>14194</xdr:rowOff>
    </xdr:from>
    <xdr:to>
      <xdr:col>1</xdr:col>
      <xdr:colOff>1654494</xdr:colOff>
      <xdr:row>387</xdr:row>
      <xdr:rowOff>0</xdr:rowOff>
    </xdr:to>
    <xdr:pic>
      <xdr:nvPicPr>
        <xdr:cNvPr id="490" name="Изображение 489"/>
        <xdr:cNvPicPr>
          <a:picLocks noChangeAspect="1"/>
        </xdr:cNvPicPr>
      </xdr:nvPicPr>
      <xdr:blipFill>
        <a:blip xmlns:r="http://schemas.openxmlformats.org/officeDocument/2006/relationships" r:embed="rId328">
          <a:extLst>
            <a:ext uri="{28A0092B-C50C-407E-A947-70E740481C1C}">
              <a14:useLocalDpi xmlns:a14="http://schemas.microsoft.com/office/drawing/2010/main" val="0"/>
            </a:ext>
          </a:extLst>
        </a:blip>
        <a:stretch>
          <a:fillRect/>
        </a:stretch>
      </xdr:blipFill>
      <xdr:spPr>
        <a:xfrm rot="5400000">
          <a:off x="185235" y="628742025"/>
          <a:ext cx="1640301" cy="1647759"/>
        </a:xfrm>
        <a:prstGeom prst="rect">
          <a:avLst/>
        </a:prstGeom>
      </xdr:spPr>
    </xdr:pic>
    <xdr:clientData/>
  </xdr:twoCellAnchor>
  <xdr:twoCellAnchor editAs="oneCell">
    <xdr:from>
      <xdr:col>1</xdr:col>
      <xdr:colOff>11795</xdr:colOff>
      <xdr:row>385</xdr:row>
      <xdr:rowOff>11795</xdr:rowOff>
    </xdr:from>
    <xdr:to>
      <xdr:col>1</xdr:col>
      <xdr:colOff>1654495</xdr:colOff>
      <xdr:row>386</xdr:row>
      <xdr:rowOff>3605</xdr:rowOff>
    </xdr:to>
    <xdr:pic>
      <xdr:nvPicPr>
        <xdr:cNvPr id="491" name="Изображение 490"/>
        <xdr:cNvPicPr>
          <a:picLocks noChangeAspect="1"/>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rot="5400000">
          <a:off x="184763" y="627090662"/>
          <a:ext cx="1646306" cy="1642700"/>
        </a:xfrm>
        <a:prstGeom prst="rect">
          <a:avLst/>
        </a:prstGeom>
      </xdr:spPr>
    </xdr:pic>
    <xdr:clientData/>
  </xdr:twoCellAnchor>
  <xdr:twoCellAnchor editAs="oneCell">
    <xdr:from>
      <xdr:col>1</xdr:col>
      <xdr:colOff>6132</xdr:colOff>
      <xdr:row>387</xdr:row>
      <xdr:rowOff>13590</xdr:rowOff>
    </xdr:from>
    <xdr:to>
      <xdr:col>2</xdr:col>
      <xdr:colOff>0</xdr:colOff>
      <xdr:row>388</xdr:row>
      <xdr:rowOff>3</xdr:rowOff>
    </xdr:to>
    <xdr:pic>
      <xdr:nvPicPr>
        <xdr:cNvPr id="492" name="Изображение 491"/>
        <xdr:cNvPicPr>
          <a:picLocks noChangeAspect="1"/>
        </xdr:cNvPicPr>
      </xdr:nvPicPr>
      <xdr:blipFill>
        <a:blip xmlns:r="http://schemas.openxmlformats.org/officeDocument/2006/relationships" r:embed="rId330">
          <a:extLst>
            <a:ext uri="{28A0092B-C50C-407E-A947-70E740481C1C}">
              <a14:useLocalDpi xmlns:a14="http://schemas.microsoft.com/office/drawing/2010/main" val="0"/>
            </a:ext>
          </a:extLst>
        </a:blip>
        <a:stretch>
          <a:fillRect/>
        </a:stretch>
      </xdr:blipFill>
      <xdr:spPr>
        <a:xfrm rot="5400000">
          <a:off x="193675" y="628286661"/>
          <a:ext cx="1635185" cy="1653780"/>
        </a:xfrm>
        <a:prstGeom prst="rect">
          <a:avLst/>
        </a:prstGeom>
      </xdr:spPr>
    </xdr:pic>
    <xdr:clientData/>
  </xdr:twoCellAnchor>
  <xdr:twoCellAnchor editAs="oneCell">
    <xdr:from>
      <xdr:col>1</xdr:col>
      <xdr:colOff>6640</xdr:colOff>
      <xdr:row>404</xdr:row>
      <xdr:rowOff>14660</xdr:rowOff>
    </xdr:from>
    <xdr:to>
      <xdr:col>2</xdr:col>
      <xdr:colOff>0</xdr:colOff>
      <xdr:row>405</xdr:row>
      <xdr:rowOff>3</xdr:rowOff>
    </xdr:to>
    <xdr:pic>
      <xdr:nvPicPr>
        <xdr:cNvPr id="494" name="Изображение 493"/>
        <xdr:cNvPicPr>
          <a:picLocks noChangeAspect="1"/>
        </xdr:cNvPicPr>
      </xdr:nvPicPr>
      <xdr:blipFill>
        <a:blip xmlns:r="http://schemas.openxmlformats.org/officeDocument/2006/relationships" r:embed="rId331">
          <a:extLst>
            <a:ext uri="{28A0092B-C50C-407E-A947-70E740481C1C}">
              <a14:useLocalDpi xmlns:a14="http://schemas.microsoft.com/office/drawing/2010/main" val="0"/>
            </a:ext>
          </a:extLst>
        </a:blip>
        <a:stretch>
          <a:fillRect/>
        </a:stretch>
      </xdr:blipFill>
      <xdr:spPr>
        <a:xfrm rot="5400000">
          <a:off x="194464" y="655670433"/>
          <a:ext cx="1634115" cy="1653272"/>
        </a:xfrm>
        <a:prstGeom prst="rect">
          <a:avLst/>
        </a:prstGeom>
      </xdr:spPr>
    </xdr:pic>
    <xdr:clientData/>
  </xdr:twoCellAnchor>
  <xdr:twoCellAnchor editAs="oneCell">
    <xdr:from>
      <xdr:col>1</xdr:col>
      <xdr:colOff>11650</xdr:colOff>
      <xdr:row>371</xdr:row>
      <xdr:rowOff>11750</xdr:rowOff>
    </xdr:from>
    <xdr:to>
      <xdr:col>2</xdr:col>
      <xdr:colOff>0</xdr:colOff>
      <xdr:row>372</xdr:row>
      <xdr:rowOff>4</xdr:rowOff>
    </xdr:to>
    <xdr:pic>
      <xdr:nvPicPr>
        <xdr:cNvPr id="495" name="Изображение 494"/>
        <xdr:cNvPicPr>
          <a:picLocks noChangeAspect="1"/>
        </xdr:cNvPicPr>
      </xdr:nvPicPr>
      <xdr:blipFill>
        <a:blip xmlns:r="http://schemas.openxmlformats.org/officeDocument/2006/relationships" r:embed="rId332">
          <a:extLst>
            <a:ext uri="{28A0092B-C50C-407E-A947-70E740481C1C}">
              <a14:useLocalDpi xmlns:a14="http://schemas.microsoft.com/office/drawing/2010/main" val="0"/>
            </a:ext>
          </a:extLst>
        </a:blip>
        <a:stretch>
          <a:fillRect/>
        </a:stretch>
      </xdr:blipFill>
      <xdr:spPr>
        <a:xfrm rot="5400000">
          <a:off x="195514" y="601908150"/>
          <a:ext cx="1637025" cy="1648262"/>
        </a:xfrm>
        <a:prstGeom prst="rect">
          <a:avLst/>
        </a:prstGeom>
      </xdr:spPr>
    </xdr:pic>
    <xdr:clientData/>
  </xdr:twoCellAnchor>
  <xdr:twoCellAnchor editAs="oneCell">
    <xdr:from>
      <xdr:col>1</xdr:col>
      <xdr:colOff>13538</xdr:colOff>
      <xdr:row>401</xdr:row>
      <xdr:rowOff>12649</xdr:rowOff>
    </xdr:from>
    <xdr:to>
      <xdr:col>2</xdr:col>
      <xdr:colOff>2453</xdr:colOff>
      <xdr:row>402</xdr:row>
      <xdr:rowOff>0</xdr:rowOff>
    </xdr:to>
    <xdr:pic>
      <xdr:nvPicPr>
        <xdr:cNvPr id="496" name="Изображение 495"/>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tretch>
          <a:fillRect/>
        </a:stretch>
      </xdr:blipFill>
      <xdr:spPr>
        <a:xfrm>
          <a:off x="191784" y="650731684"/>
          <a:ext cx="1646373" cy="1636123"/>
        </a:xfrm>
        <a:prstGeom prst="rect">
          <a:avLst/>
        </a:prstGeom>
      </xdr:spPr>
    </xdr:pic>
    <xdr:clientData/>
  </xdr:twoCellAnchor>
  <xdr:twoCellAnchor editAs="oneCell">
    <xdr:from>
      <xdr:col>1</xdr:col>
      <xdr:colOff>11757</xdr:colOff>
      <xdr:row>400</xdr:row>
      <xdr:rowOff>11758</xdr:rowOff>
    </xdr:from>
    <xdr:to>
      <xdr:col>2</xdr:col>
      <xdr:colOff>596</xdr:colOff>
      <xdr:row>401</xdr:row>
      <xdr:rowOff>473</xdr:rowOff>
    </xdr:to>
    <xdr:pic>
      <xdr:nvPicPr>
        <xdr:cNvPr id="497" name="Изображение 496"/>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tretch>
          <a:fillRect/>
        </a:stretch>
      </xdr:blipFill>
      <xdr:spPr>
        <a:xfrm>
          <a:off x="190003" y="649082021"/>
          <a:ext cx="1646297" cy="1637013"/>
        </a:xfrm>
        <a:prstGeom prst="rect">
          <a:avLst/>
        </a:prstGeom>
      </xdr:spPr>
    </xdr:pic>
    <xdr:clientData/>
  </xdr:twoCellAnchor>
  <xdr:twoCellAnchor editAs="oneCell">
    <xdr:from>
      <xdr:col>1</xdr:col>
      <xdr:colOff>11139</xdr:colOff>
      <xdr:row>408</xdr:row>
      <xdr:rowOff>11140</xdr:rowOff>
    </xdr:from>
    <xdr:to>
      <xdr:col>2</xdr:col>
      <xdr:colOff>2453</xdr:colOff>
      <xdr:row>408</xdr:row>
      <xdr:rowOff>1637633</xdr:rowOff>
    </xdr:to>
    <xdr:pic>
      <xdr:nvPicPr>
        <xdr:cNvPr id="499" name="Изображение 498"/>
        <xdr:cNvPicPr>
          <a:picLocks noChangeAspect="1"/>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rot="5400000">
          <a:off x="200524" y="662260440"/>
          <a:ext cx="1626493" cy="16487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4" Type="http://schemas.openxmlformats.org/officeDocument/2006/relationships/drawing" Target="../drawings/drawing1.xml"/><Relationship Id="rId1" Type="http://schemas.openxmlformats.org/officeDocument/2006/relationships/hyperlink" Target="mailto:info@parfumer-sp.ru" TargetMode="External"/><Relationship Id="rId2" Type="http://schemas.openxmlformats.org/officeDocument/2006/relationships/hyperlink" Target="http://parfumer-sp.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7"/>
  <sheetViews>
    <sheetView tabSelected="1" topLeftCell="A263" zoomScale="59" zoomScaleNormal="59" zoomScalePageLayoutView="59" workbookViewId="0">
      <selection activeCell="H232" sqref="H232"/>
    </sheetView>
  </sheetViews>
  <sheetFormatPr baseColWidth="10" defaultColWidth="8.83203125" defaultRowHeight="35" customHeight="1" x14ac:dyDescent="0.2"/>
  <cols>
    <col min="1" max="1" width="2.33203125" style="2" customWidth="1"/>
    <col min="2" max="2" width="21.83203125" style="3" customWidth="1"/>
    <col min="3" max="3" width="45.6640625" style="3" customWidth="1"/>
    <col min="4" max="4" width="20.83203125" style="6" customWidth="1"/>
    <col min="5" max="5" width="20.83203125" style="3" customWidth="1"/>
    <col min="6" max="6" width="21.83203125" style="5" customWidth="1"/>
    <col min="7" max="7" width="20.6640625" style="3" customWidth="1"/>
    <col min="8" max="8" width="130.1640625" style="3" customWidth="1"/>
    <col min="9" max="16384" width="8.83203125" style="3"/>
  </cols>
  <sheetData>
    <row r="1" spans="1:13" ht="30.5" customHeight="1" x14ac:dyDescent="0.2">
      <c r="A1" s="4"/>
      <c r="B1" s="83" t="s">
        <v>3</v>
      </c>
      <c r="C1" s="79" t="s">
        <v>8</v>
      </c>
      <c r="D1" s="80"/>
      <c r="E1" s="11" t="s">
        <v>5</v>
      </c>
      <c r="F1" s="75" t="s">
        <v>185</v>
      </c>
      <c r="G1" s="76"/>
      <c r="H1" s="72" t="s">
        <v>9</v>
      </c>
    </row>
    <row r="2" spans="1:13" ht="25.75" customHeight="1" x14ac:dyDescent="0.2">
      <c r="A2" s="4"/>
      <c r="B2" s="84"/>
      <c r="C2" s="81"/>
      <c r="D2" s="82"/>
      <c r="E2" s="11" t="s">
        <v>4</v>
      </c>
      <c r="F2" s="77" t="s">
        <v>7</v>
      </c>
      <c r="G2" s="78"/>
      <c r="H2" s="73"/>
    </row>
    <row r="3" spans="1:13" ht="57" customHeight="1" x14ac:dyDescent="0.2">
      <c r="A3" s="4"/>
      <c r="B3" s="85" t="s">
        <v>16</v>
      </c>
      <c r="C3" s="86"/>
      <c r="D3" s="86"/>
      <c r="E3" s="86"/>
      <c r="F3" s="86"/>
      <c r="G3" s="76"/>
      <c r="H3" s="73"/>
    </row>
    <row r="4" spans="1:13" ht="35" customHeight="1" x14ac:dyDescent="0.2">
      <c r="A4" s="4"/>
      <c r="B4" s="12" t="s">
        <v>12</v>
      </c>
      <c r="C4" s="12" t="s">
        <v>10</v>
      </c>
      <c r="D4" s="12" t="s">
        <v>11</v>
      </c>
      <c r="E4" s="12" t="s">
        <v>13</v>
      </c>
      <c r="F4" s="12" t="s">
        <v>14</v>
      </c>
      <c r="G4" s="12" t="s">
        <v>15</v>
      </c>
      <c r="H4" s="74"/>
    </row>
    <row r="5" spans="1:13" ht="78" customHeight="1" x14ac:dyDescent="0.2">
      <c r="A5" s="4" t="s">
        <v>0</v>
      </c>
      <c r="B5" s="64" t="s">
        <v>288</v>
      </c>
      <c r="C5" s="64"/>
      <c r="D5" s="64"/>
      <c r="E5" s="64"/>
      <c r="F5" s="64"/>
      <c r="G5" s="64"/>
      <c r="H5" s="64"/>
      <c r="I5" s="3" t="str">
        <f>IF(F5&gt;0,A5,"")</f>
        <v/>
      </c>
      <c r="K5" s="3" t="str">
        <f>IF(F5&gt;0,E5,"")</f>
        <v/>
      </c>
      <c r="L5" s="3" t="str">
        <f>IF(F5&gt;0,F5,"")</f>
        <v/>
      </c>
      <c r="M5" s="3" t="str">
        <f>IF(F5&gt;0,REPT(" O ",L5),"")</f>
        <v/>
      </c>
    </row>
    <row r="6" spans="1:13" ht="129.75" customHeight="1" x14ac:dyDescent="0.2">
      <c r="A6" s="4" t="s">
        <v>0</v>
      </c>
      <c r="B6" s="1"/>
      <c r="C6" s="13" t="s">
        <v>17</v>
      </c>
      <c r="D6" s="42" t="s">
        <v>52</v>
      </c>
      <c r="E6" s="43">
        <v>1040</v>
      </c>
      <c r="F6" s="44">
        <v>0</v>
      </c>
      <c r="G6" s="43">
        <f t="shared" ref="G6:G76" si="0">E6*F6</f>
        <v>0</v>
      </c>
      <c r="H6" s="20" t="s">
        <v>79</v>
      </c>
    </row>
    <row r="7" spans="1:13" ht="129.75" customHeight="1" x14ac:dyDescent="0.2">
      <c r="A7" s="4"/>
      <c r="B7" s="1"/>
      <c r="C7" s="13" t="s">
        <v>18</v>
      </c>
      <c r="D7" s="42" t="s">
        <v>52</v>
      </c>
      <c r="E7" s="43">
        <v>1090</v>
      </c>
      <c r="F7" s="44">
        <v>0</v>
      </c>
      <c r="G7" s="43">
        <f t="shared" si="0"/>
        <v>0</v>
      </c>
      <c r="H7" s="36" t="s">
        <v>77</v>
      </c>
    </row>
    <row r="8" spans="1:13" ht="129.75" customHeight="1" x14ac:dyDescent="0.2">
      <c r="A8" s="4"/>
      <c r="B8" s="1"/>
      <c r="C8" s="13" t="s">
        <v>19</v>
      </c>
      <c r="D8" s="42" t="s">
        <v>142</v>
      </c>
      <c r="E8" s="43">
        <v>1168</v>
      </c>
      <c r="F8" s="44">
        <v>0</v>
      </c>
      <c r="G8" s="43">
        <f t="shared" si="0"/>
        <v>0</v>
      </c>
      <c r="H8" s="38" t="s">
        <v>393</v>
      </c>
    </row>
    <row r="9" spans="1:13" ht="133" customHeight="1" x14ac:dyDescent="0.2">
      <c r="A9" s="4"/>
      <c r="B9" s="1"/>
      <c r="C9" s="14" t="s">
        <v>20</v>
      </c>
      <c r="D9" s="42" t="s">
        <v>52</v>
      </c>
      <c r="E9" s="43">
        <v>1249</v>
      </c>
      <c r="F9" s="44">
        <v>0</v>
      </c>
      <c r="G9" s="43">
        <f t="shared" si="0"/>
        <v>0</v>
      </c>
      <c r="H9" s="16" t="s">
        <v>78</v>
      </c>
    </row>
    <row r="10" spans="1:13" ht="129.75" customHeight="1" x14ac:dyDescent="0.2">
      <c r="A10" s="4"/>
      <c r="B10" s="1"/>
      <c r="C10" s="14" t="s">
        <v>21</v>
      </c>
      <c r="D10" s="42" t="s">
        <v>52</v>
      </c>
      <c r="E10" s="43">
        <v>1232</v>
      </c>
      <c r="F10" s="44">
        <v>0</v>
      </c>
      <c r="G10" s="43">
        <f t="shared" si="0"/>
        <v>0</v>
      </c>
      <c r="H10" s="23" t="s">
        <v>80</v>
      </c>
    </row>
    <row r="11" spans="1:13" ht="129.75" customHeight="1" x14ac:dyDescent="0.2">
      <c r="A11" s="4" t="s">
        <v>0</v>
      </c>
      <c r="B11" s="1"/>
      <c r="C11" s="15" t="s">
        <v>22</v>
      </c>
      <c r="D11" s="42" t="s">
        <v>52</v>
      </c>
      <c r="E11" s="43">
        <v>1230</v>
      </c>
      <c r="F11" s="44">
        <v>0</v>
      </c>
      <c r="G11" s="43">
        <f t="shared" si="0"/>
        <v>0</v>
      </c>
      <c r="H11" s="36" t="s">
        <v>59</v>
      </c>
    </row>
    <row r="12" spans="1:13" ht="129.75" customHeight="1" x14ac:dyDescent="0.2">
      <c r="A12" s="4"/>
      <c r="B12" s="1"/>
      <c r="C12" s="15" t="s">
        <v>109</v>
      </c>
      <c r="D12" s="42" t="s">
        <v>52</v>
      </c>
      <c r="E12" s="43">
        <v>1217</v>
      </c>
      <c r="F12" s="44">
        <v>0</v>
      </c>
      <c r="G12" s="43">
        <f t="shared" si="0"/>
        <v>0</v>
      </c>
      <c r="H12" s="16" t="s">
        <v>149</v>
      </c>
    </row>
    <row r="13" spans="1:13" ht="129.75" customHeight="1" x14ac:dyDescent="0.2">
      <c r="A13" s="4" t="s">
        <v>0</v>
      </c>
      <c r="B13" s="1"/>
      <c r="C13" s="15" t="s">
        <v>23</v>
      </c>
      <c r="D13" s="42" t="s">
        <v>52</v>
      </c>
      <c r="E13" s="43">
        <v>1235</v>
      </c>
      <c r="F13" s="44">
        <v>0</v>
      </c>
      <c r="G13" s="43">
        <f t="shared" si="0"/>
        <v>0</v>
      </c>
      <c r="H13" s="23" t="s">
        <v>92</v>
      </c>
    </row>
    <row r="14" spans="1:13" ht="129.75" customHeight="1" x14ac:dyDescent="0.2">
      <c r="A14" s="4" t="s">
        <v>0</v>
      </c>
      <c r="B14" s="1"/>
      <c r="C14" s="15" t="s">
        <v>88</v>
      </c>
      <c r="D14" s="42" t="s">
        <v>52</v>
      </c>
      <c r="E14" s="43">
        <v>1315</v>
      </c>
      <c r="F14" s="44">
        <v>0</v>
      </c>
      <c r="G14" s="43">
        <f>E14*F14</f>
        <v>0</v>
      </c>
      <c r="H14" s="20" t="s">
        <v>85</v>
      </c>
    </row>
    <row r="15" spans="1:13" ht="129.75" customHeight="1" x14ac:dyDescent="0.2">
      <c r="A15" s="4"/>
      <c r="B15" s="1"/>
      <c r="C15" s="15" t="s">
        <v>86</v>
      </c>
      <c r="D15" s="42" t="s">
        <v>52</v>
      </c>
      <c r="E15" s="43">
        <v>1315</v>
      </c>
      <c r="F15" s="44">
        <v>0</v>
      </c>
      <c r="G15" s="43">
        <f>E15*F15</f>
        <v>0</v>
      </c>
      <c r="H15" s="39" t="s">
        <v>89</v>
      </c>
    </row>
    <row r="16" spans="1:13" ht="129.75" customHeight="1" x14ac:dyDescent="0.2">
      <c r="A16" s="4"/>
      <c r="B16" s="1"/>
      <c r="C16" s="15" t="s">
        <v>87</v>
      </c>
      <c r="D16" s="42" t="s">
        <v>52</v>
      </c>
      <c r="E16" s="43">
        <v>1315</v>
      </c>
      <c r="F16" s="44">
        <v>0</v>
      </c>
      <c r="G16" s="43">
        <f t="shared" si="0"/>
        <v>0</v>
      </c>
      <c r="H16" s="36" t="s">
        <v>90</v>
      </c>
    </row>
    <row r="17" spans="1:8" ht="129.75" customHeight="1" x14ac:dyDescent="0.2">
      <c r="A17" s="4"/>
      <c r="B17" s="1"/>
      <c r="C17" s="15" t="s">
        <v>140</v>
      </c>
      <c r="D17" s="42" t="s">
        <v>52</v>
      </c>
      <c r="E17" s="43">
        <v>1190</v>
      </c>
      <c r="F17" s="44">
        <v>0</v>
      </c>
      <c r="G17" s="43">
        <f t="shared" si="0"/>
        <v>0</v>
      </c>
      <c r="H17" s="36" t="s">
        <v>388</v>
      </c>
    </row>
    <row r="18" spans="1:8" ht="129.75" customHeight="1" x14ac:dyDescent="0.2">
      <c r="A18" s="4"/>
      <c r="B18" s="1"/>
      <c r="C18" s="15" t="s">
        <v>24</v>
      </c>
      <c r="D18" s="42" t="s">
        <v>52</v>
      </c>
      <c r="E18" s="43">
        <v>1169</v>
      </c>
      <c r="F18" s="44">
        <v>0</v>
      </c>
      <c r="G18" s="43">
        <f t="shared" si="0"/>
        <v>0</v>
      </c>
      <c r="H18" s="36" t="s">
        <v>60</v>
      </c>
    </row>
    <row r="19" spans="1:8" ht="129.75" customHeight="1" x14ac:dyDescent="0.2">
      <c r="A19" s="4"/>
      <c r="B19" s="1"/>
      <c r="C19" s="14" t="s">
        <v>143</v>
      </c>
      <c r="D19" s="42" t="s">
        <v>52</v>
      </c>
      <c r="E19" s="43">
        <v>1140</v>
      </c>
      <c r="F19" s="44">
        <v>0</v>
      </c>
      <c r="G19" s="43">
        <f t="shared" si="0"/>
        <v>0</v>
      </c>
      <c r="H19" s="16" t="s">
        <v>394</v>
      </c>
    </row>
    <row r="20" spans="1:8" ht="129.75" customHeight="1" x14ac:dyDescent="0.2">
      <c r="A20" s="4"/>
      <c r="B20" s="1"/>
      <c r="C20" s="14" t="s">
        <v>25</v>
      </c>
      <c r="D20" s="42" t="s">
        <v>144</v>
      </c>
      <c r="E20" s="43">
        <v>1147</v>
      </c>
      <c r="F20" s="44">
        <v>0</v>
      </c>
      <c r="G20" s="43">
        <f t="shared" si="0"/>
        <v>0</v>
      </c>
      <c r="H20" s="20" t="s">
        <v>61</v>
      </c>
    </row>
    <row r="21" spans="1:8" ht="129.75" customHeight="1" x14ac:dyDescent="0.2">
      <c r="A21" s="4"/>
      <c r="B21" s="1"/>
      <c r="C21" s="14" t="s">
        <v>648</v>
      </c>
      <c r="D21" s="42" t="s">
        <v>144</v>
      </c>
      <c r="E21" s="43">
        <v>1140</v>
      </c>
      <c r="F21" s="44">
        <v>0</v>
      </c>
      <c r="G21" s="43">
        <f t="shared" si="0"/>
        <v>0</v>
      </c>
      <c r="H21" s="55" t="s">
        <v>649</v>
      </c>
    </row>
    <row r="22" spans="1:8" ht="129.75" customHeight="1" x14ac:dyDescent="0.2">
      <c r="A22" s="4"/>
      <c r="B22" s="1"/>
      <c r="C22" s="14" t="s">
        <v>26</v>
      </c>
      <c r="D22" s="42" t="s">
        <v>52</v>
      </c>
      <c r="E22" s="43">
        <v>1145</v>
      </c>
      <c r="F22" s="44">
        <v>0</v>
      </c>
      <c r="G22" s="43">
        <f t="shared" si="0"/>
        <v>0</v>
      </c>
      <c r="H22" s="23" t="s">
        <v>62</v>
      </c>
    </row>
    <row r="23" spans="1:8" ht="129" customHeight="1" x14ac:dyDescent="0.2">
      <c r="A23" s="4" t="s">
        <v>0</v>
      </c>
      <c r="B23" s="1"/>
      <c r="C23" s="14" t="s">
        <v>27</v>
      </c>
      <c r="D23" s="42" t="s">
        <v>52</v>
      </c>
      <c r="E23" s="43">
        <v>1140</v>
      </c>
      <c r="F23" s="44">
        <v>0</v>
      </c>
      <c r="G23" s="43">
        <f t="shared" si="0"/>
        <v>0</v>
      </c>
      <c r="H23" s="16" t="s">
        <v>76</v>
      </c>
    </row>
    <row r="24" spans="1:8" ht="129.75" customHeight="1" x14ac:dyDescent="0.2">
      <c r="A24" s="4"/>
      <c r="B24" s="1"/>
      <c r="C24" s="14" t="s">
        <v>178</v>
      </c>
      <c r="D24" s="42" t="s">
        <v>52</v>
      </c>
      <c r="E24" s="43">
        <v>1340</v>
      </c>
      <c r="F24" s="44">
        <v>0</v>
      </c>
      <c r="G24" s="43">
        <f t="shared" si="0"/>
        <v>0</v>
      </c>
      <c r="H24" s="20" t="s">
        <v>141</v>
      </c>
    </row>
    <row r="25" spans="1:8" ht="129.75" customHeight="1" x14ac:dyDescent="0.2">
      <c r="A25" s="4"/>
      <c r="B25" s="1"/>
      <c r="C25" s="14" t="s">
        <v>179</v>
      </c>
      <c r="D25" s="42" t="s">
        <v>52</v>
      </c>
      <c r="E25" s="43">
        <v>1340</v>
      </c>
      <c r="F25" s="44">
        <v>0</v>
      </c>
      <c r="G25" s="43">
        <f t="shared" si="0"/>
        <v>0</v>
      </c>
      <c r="H25" s="20" t="s">
        <v>180</v>
      </c>
    </row>
    <row r="26" spans="1:8" ht="129.75" customHeight="1" x14ac:dyDescent="0.2">
      <c r="A26" s="4" t="s">
        <v>0</v>
      </c>
      <c r="B26" s="1"/>
      <c r="C26" s="14" t="s">
        <v>28</v>
      </c>
      <c r="D26" s="42" t="s">
        <v>52</v>
      </c>
      <c r="E26" s="43">
        <v>1340</v>
      </c>
      <c r="F26" s="44">
        <v>0</v>
      </c>
      <c r="G26" s="43">
        <f t="shared" si="0"/>
        <v>0</v>
      </c>
      <c r="H26" s="20" t="s">
        <v>75</v>
      </c>
    </row>
    <row r="27" spans="1:8" ht="129.75" customHeight="1" x14ac:dyDescent="0.2">
      <c r="A27" s="4" t="s">
        <v>0</v>
      </c>
      <c r="B27" s="1"/>
      <c r="C27" s="14" t="s">
        <v>29</v>
      </c>
      <c r="D27" s="42" t="s">
        <v>52</v>
      </c>
      <c r="E27" s="43">
        <v>1890</v>
      </c>
      <c r="F27" s="44">
        <v>0</v>
      </c>
      <c r="G27" s="43">
        <f t="shared" si="0"/>
        <v>0</v>
      </c>
      <c r="H27" s="20" t="s">
        <v>389</v>
      </c>
    </row>
    <row r="28" spans="1:8" ht="129.75" customHeight="1" x14ac:dyDescent="0.2">
      <c r="A28" s="4"/>
      <c r="B28" s="1"/>
      <c r="C28" s="14" t="s">
        <v>650</v>
      </c>
      <c r="D28" s="42" t="s">
        <v>52</v>
      </c>
      <c r="E28" s="43">
        <v>1890</v>
      </c>
      <c r="F28" s="44">
        <v>0</v>
      </c>
      <c r="G28" s="43">
        <f t="shared" si="0"/>
        <v>0</v>
      </c>
      <c r="H28" s="36" t="s">
        <v>688</v>
      </c>
    </row>
    <row r="29" spans="1:8" ht="129.75" customHeight="1" x14ac:dyDescent="0.2">
      <c r="A29" s="4"/>
      <c r="B29" s="1"/>
      <c r="C29" s="14" t="s">
        <v>651</v>
      </c>
      <c r="D29" s="42" t="s">
        <v>52</v>
      </c>
      <c r="E29" s="43">
        <v>1890</v>
      </c>
      <c r="F29" s="44">
        <v>0</v>
      </c>
      <c r="G29" s="43">
        <f t="shared" si="0"/>
        <v>0</v>
      </c>
      <c r="H29" s="20" t="s">
        <v>686</v>
      </c>
    </row>
    <row r="30" spans="1:8" ht="129.75" customHeight="1" x14ac:dyDescent="0.2">
      <c r="A30" s="4"/>
      <c r="B30" s="1"/>
      <c r="C30" s="14" t="s">
        <v>689</v>
      </c>
      <c r="D30" s="42" t="s">
        <v>52</v>
      </c>
      <c r="E30" s="43">
        <v>1890</v>
      </c>
      <c r="F30" s="44">
        <v>0</v>
      </c>
      <c r="G30" s="43">
        <f t="shared" si="0"/>
        <v>0</v>
      </c>
      <c r="H30" s="20" t="s">
        <v>690</v>
      </c>
    </row>
    <row r="31" spans="1:8" ht="129.75" customHeight="1" x14ac:dyDescent="0.2">
      <c r="A31" s="4" t="s">
        <v>0</v>
      </c>
      <c r="B31" s="1"/>
      <c r="C31" s="15" t="s">
        <v>30</v>
      </c>
      <c r="D31" s="42" t="s">
        <v>52</v>
      </c>
      <c r="E31" s="43">
        <v>1140</v>
      </c>
      <c r="F31" s="44">
        <v>0</v>
      </c>
      <c r="G31" s="43">
        <f t="shared" si="0"/>
        <v>0</v>
      </c>
      <c r="H31" s="20" t="s">
        <v>687</v>
      </c>
    </row>
    <row r="32" spans="1:8" ht="129.75" customHeight="1" x14ac:dyDescent="0.2">
      <c r="A32" s="4" t="s">
        <v>0</v>
      </c>
      <c r="B32" s="1"/>
      <c r="C32" s="14" t="s">
        <v>31</v>
      </c>
      <c r="D32" s="42" t="s">
        <v>52</v>
      </c>
      <c r="E32" s="43">
        <v>1171</v>
      </c>
      <c r="F32" s="44">
        <v>0</v>
      </c>
      <c r="G32" s="43">
        <f t="shared" si="0"/>
        <v>0</v>
      </c>
      <c r="H32" s="36" t="s">
        <v>63</v>
      </c>
    </row>
    <row r="33" spans="1:13" ht="129.75" customHeight="1" x14ac:dyDescent="0.2">
      <c r="A33" s="4"/>
      <c r="B33" s="1"/>
      <c r="C33" s="14" t="s">
        <v>652</v>
      </c>
      <c r="D33" s="42" t="s">
        <v>52</v>
      </c>
      <c r="E33" s="43">
        <v>1140</v>
      </c>
      <c r="F33" s="44">
        <v>0</v>
      </c>
      <c r="G33" s="43">
        <f t="shared" si="0"/>
        <v>0</v>
      </c>
      <c r="H33" s="20" t="s">
        <v>685</v>
      </c>
    </row>
    <row r="34" spans="1:13" ht="131.25" customHeight="1" x14ac:dyDescent="0.2">
      <c r="A34" s="4" t="s">
        <v>0</v>
      </c>
      <c r="B34" s="1"/>
      <c r="C34" s="14" t="s">
        <v>32</v>
      </c>
      <c r="D34" s="42" t="s">
        <v>52</v>
      </c>
      <c r="E34" s="43">
        <v>1140</v>
      </c>
      <c r="F34" s="44">
        <v>0</v>
      </c>
      <c r="G34" s="43">
        <f t="shared" si="0"/>
        <v>0</v>
      </c>
      <c r="H34" s="20" t="s">
        <v>156</v>
      </c>
      <c r="I34" s="3" t="str">
        <f>IF(F17&gt;0,A27,"")</f>
        <v/>
      </c>
      <c r="J34" s="3" t="str">
        <f>IF(F17&gt;0,CONCATENATE(C17," ",D17),"")</f>
        <v/>
      </c>
      <c r="K34" s="3" t="str">
        <f>IF(F17&gt;0,E17,"")</f>
        <v/>
      </c>
      <c r="L34" s="3" t="str">
        <f>IF(F17&gt;0,F17,"")</f>
        <v/>
      </c>
      <c r="M34" s="3" t="str">
        <f>IF(F17&gt;0,REPT(" O ",L34),"")</f>
        <v/>
      </c>
    </row>
    <row r="35" spans="1:13" ht="130.5" customHeight="1" x14ac:dyDescent="0.2">
      <c r="A35" s="4" t="s">
        <v>0</v>
      </c>
      <c r="B35" s="1"/>
      <c r="C35" s="14" t="s">
        <v>33</v>
      </c>
      <c r="D35" s="42" t="s">
        <v>52</v>
      </c>
      <c r="E35" s="43">
        <v>1140</v>
      </c>
      <c r="F35" s="44">
        <v>0</v>
      </c>
      <c r="G35" s="43">
        <f t="shared" si="0"/>
        <v>0</v>
      </c>
      <c r="H35" s="20" t="s">
        <v>84</v>
      </c>
      <c r="I35" s="3" t="str">
        <f>IF(F18&gt;0,A31,"")</f>
        <v/>
      </c>
      <c r="J35" s="3" t="str">
        <f>IF(F18&gt;0,CONCATENATE(C18," ",D18),"")</f>
        <v/>
      </c>
      <c r="K35" s="3" t="str">
        <f>IF(F18&gt;0,E18,"")</f>
        <v/>
      </c>
      <c r="L35" s="3" t="str">
        <f>IF(F18&gt;0,F18,"")</f>
        <v/>
      </c>
      <c r="M35" s="3" t="str">
        <f>IF(F18&gt;0,REPT(" O ",L35),"")</f>
        <v/>
      </c>
    </row>
    <row r="36" spans="1:13" ht="130.5" customHeight="1" x14ac:dyDescent="0.2">
      <c r="A36" s="4" t="s">
        <v>0</v>
      </c>
      <c r="B36" s="1"/>
      <c r="C36" s="14" t="s">
        <v>34</v>
      </c>
      <c r="D36" s="42" t="s">
        <v>144</v>
      </c>
      <c r="E36" s="43">
        <v>1165</v>
      </c>
      <c r="F36" s="44">
        <v>0</v>
      </c>
      <c r="G36" s="43">
        <f t="shared" si="0"/>
        <v>0</v>
      </c>
      <c r="H36" s="16" t="s">
        <v>81</v>
      </c>
      <c r="I36" s="3" t="str">
        <f>IF(F19&gt;0,A32,"")</f>
        <v/>
      </c>
      <c r="J36" s="3" t="str">
        <f>IF(F19&gt;0,CONCATENATE(C19," ",D19),"")</f>
        <v/>
      </c>
      <c r="K36" s="3" t="str">
        <f>IF(F19&gt;0,E19,"")</f>
        <v/>
      </c>
      <c r="L36" s="3" t="str">
        <f>IF(F19&gt;0,F19,"")</f>
        <v/>
      </c>
      <c r="M36" s="3" t="str">
        <f>IF(F19&gt;0,REPT(" O ",L36),"")</f>
        <v/>
      </c>
    </row>
    <row r="37" spans="1:13" ht="128.25" customHeight="1" x14ac:dyDescent="0.2">
      <c r="A37" s="4" t="s">
        <v>0</v>
      </c>
      <c r="B37" s="1"/>
      <c r="C37" s="14" t="s">
        <v>35</v>
      </c>
      <c r="D37" s="42" t="s">
        <v>52</v>
      </c>
      <c r="E37" s="43">
        <v>1215</v>
      </c>
      <c r="F37" s="44">
        <v>0</v>
      </c>
      <c r="G37" s="43">
        <f t="shared" si="0"/>
        <v>0</v>
      </c>
      <c r="H37" s="23" t="s">
        <v>64</v>
      </c>
      <c r="I37" s="3" t="str">
        <f>IF(F20&gt;0,A34,"")</f>
        <v/>
      </c>
      <c r="J37" s="3" t="str">
        <f>IF(F20&gt;0,CONCATENATE(C20," ",D20),"")</f>
        <v/>
      </c>
      <c r="K37" s="3" t="str">
        <f>IF(F20&gt;0,E20,"")</f>
        <v/>
      </c>
      <c r="L37" s="3" t="str">
        <f>IF(F20&gt;0,F20,"")</f>
        <v/>
      </c>
      <c r="M37" s="3" t="str">
        <f>IF(F20&gt;0,REPT(" O ",L37),"")</f>
        <v/>
      </c>
    </row>
    <row r="38" spans="1:13" ht="128.25" customHeight="1" x14ac:dyDescent="0.2">
      <c r="A38" s="4"/>
      <c r="B38" s="1"/>
      <c r="C38" s="14" t="s">
        <v>654</v>
      </c>
      <c r="D38" s="42" t="s">
        <v>52</v>
      </c>
      <c r="E38" s="43">
        <v>1140</v>
      </c>
      <c r="F38" s="44">
        <v>0</v>
      </c>
      <c r="G38" s="43">
        <f t="shared" si="0"/>
        <v>0</v>
      </c>
      <c r="H38" s="20" t="s">
        <v>681</v>
      </c>
    </row>
    <row r="39" spans="1:13" ht="128.25" customHeight="1" x14ac:dyDescent="0.2">
      <c r="A39" s="4"/>
      <c r="B39" s="1"/>
      <c r="C39" s="14" t="s">
        <v>111</v>
      </c>
      <c r="D39" s="42" t="s">
        <v>52</v>
      </c>
      <c r="E39" s="43">
        <v>1142</v>
      </c>
      <c r="F39" s="44">
        <v>0</v>
      </c>
      <c r="G39" s="43">
        <f t="shared" si="0"/>
        <v>0</v>
      </c>
      <c r="H39" s="16" t="s">
        <v>150</v>
      </c>
    </row>
    <row r="40" spans="1:13" ht="128.25" customHeight="1" x14ac:dyDescent="0.2">
      <c r="A40" s="4"/>
      <c r="B40" s="1"/>
      <c r="C40" s="14" t="s">
        <v>682</v>
      </c>
      <c r="D40" s="42" t="s">
        <v>52</v>
      </c>
      <c r="E40" s="43">
        <v>1040</v>
      </c>
      <c r="F40" s="44">
        <v>0</v>
      </c>
      <c r="G40" s="43">
        <f t="shared" si="0"/>
        <v>0</v>
      </c>
      <c r="H40" s="20" t="s">
        <v>684</v>
      </c>
    </row>
    <row r="41" spans="1:13" ht="128.25" customHeight="1" x14ac:dyDescent="0.2">
      <c r="A41" s="4"/>
      <c r="B41" s="1"/>
      <c r="C41" s="14" t="s">
        <v>653</v>
      </c>
      <c r="D41" s="42" t="s">
        <v>52</v>
      </c>
      <c r="E41" s="43">
        <v>1040</v>
      </c>
      <c r="F41" s="44">
        <v>0</v>
      </c>
      <c r="G41" s="43">
        <f t="shared" si="0"/>
        <v>0</v>
      </c>
      <c r="H41" s="16" t="s">
        <v>672</v>
      </c>
    </row>
    <row r="42" spans="1:13" ht="128.25" customHeight="1" x14ac:dyDescent="0.2">
      <c r="A42" s="4"/>
      <c r="B42" s="1"/>
      <c r="C42" s="14" t="s">
        <v>683</v>
      </c>
      <c r="D42" s="42" t="s">
        <v>52</v>
      </c>
      <c r="E42" s="43">
        <v>1040</v>
      </c>
      <c r="F42" s="44">
        <v>0</v>
      </c>
      <c r="G42" s="43">
        <f t="shared" si="0"/>
        <v>0</v>
      </c>
      <c r="H42" s="16" t="s">
        <v>671</v>
      </c>
    </row>
    <row r="43" spans="1:13" ht="130.5" customHeight="1" x14ac:dyDescent="0.2">
      <c r="A43" s="4" t="s">
        <v>0</v>
      </c>
      <c r="B43" s="1"/>
      <c r="C43" s="14" t="s">
        <v>37</v>
      </c>
      <c r="D43" s="42" t="s">
        <v>52</v>
      </c>
      <c r="E43" s="43">
        <v>1143</v>
      </c>
      <c r="F43" s="44">
        <v>0</v>
      </c>
      <c r="G43" s="43">
        <f t="shared" si="0"/>
        <v>0</v>
      </c>
      <c r="H43" s="36" t="s">
        <v>286</v>
      </c>
      <c r="I43" s="3" t="str">
        <f>IF(F23&gt;0,A36,"")</f>
        <v/>
      </c>
      <c r="J43" s="3" t="str">
        <f>IF(F23&gt;0,CONCATENATE(C23," ",D23),"")</f>
        <v/>
      </c>
      <c r="K43" s="3" t="str">
        <f>IF(F23&gt;0,E23,"")</f>
        <v/>
      </c>
      <c r="L43" s="3" t="str">
        <f>IF(F23&gt;0,F23,"")</f>
        <v/>
      </c>
      <c r="M43" s="3" t="str">
        <f>IF(F23&gt;0,REPT(" O ",L43),"")</f>
        <v/>
      </c>
    </row>
    <row r="44" spans="1:13" ht="130.5" customHeight="1" x14ac:dyDescent="0.2">
      <c r="A44" s="4"/>
      <c r="B44" s="1"/>
      <c r="C44" s="14" t="s">
        <v>112</v>
      </c>
      <c r="D44" s="42" t="s">
        <v>144</v>
      </c>
      <c r="E44" s="43">
        <v>1170</v>
      </c>
      <c r="F44" s="44">
        <v>0</v>
      </c>
      <c r="G44" s="43">
        <f t="shared" si="0"/>
        <v>0</v>
      </c>
      <c r="H44" s="16" t="s">
        <v>151</v>
      </c>
    </row>
    <row r="45" spans="1:13" ht="130.5" customHeight="1" x14ac:dyDescent="0.2">
      <c r="A45" s="4"/>
      <c r="B45" s="1"/>
      <c r="C45" s="14" t="s">
        <v>655</v>
      </c>
      <c r="D45" s="42" t="s">
        <v>144</v>
      </c>
      <c r="E45" s="43">
        <v>1140</v>
      </c>
      <c r="F45" s="44">
        <v>0</v>
      </c>
      <c r="G45" s="43">
        <f t="shared" si="0"/>
        <v>0</v>
      </c>
      <c r="H45" s="20" t="s">
        <v>670</v>
      </c>
    </row>
    <row r="46" spans="1:13" ht="128.25" customHeight="1" x14ac:dyDescent="0.2">
      <c r="A46" s="4" t="s">
        <v>0</v>
      </c>
      <c r="B46" s="1"/>
      <c r="C46" s="14" t="s">
        <v>38</v>
      </c>
      <c r="D46" s="42" t="s">
        <v>145</v>
      </c>
      <c r="E46" s="43">
        <v>1040</v>
      </c>
      <c r="F46" s="44">
        <v>0</v>
      </c>
      <c r="G46" s="43">
        <f t="shared" si="0"/>
        <v>0</v>
      </c>
      <c r="H46" s="36" t="s">
        <v>395</v>
      </c>
      <c r="I46" s="3" t="str">
        <f>IF(F26&gt;0,A37,"")</f>
        <v/>
      </c>
      <c r="J46" s="3" t="str">
        <f>IF(F26&gt;0,CONCATENATE(C26," ",D26),"")</f>
        <v/>
      </c>
      <c r="K46" s="3" t="str">
        <f>IF(F26&gt;0,E26,"")</f>
        <v/>
      </c>
      <c r="L46" s="3" t="str">
        <f>IF(F26&gt;0,F26,"")</f>
        <v/>
      </c>
      <c r="M46" s="3" t="str">
        <f>IF(F26&gt;0,REPT(" O ",L46),"")</f>
        <v/>
      </c>
    </row>
    <row r="47" spans="1:13" ht="130.5" customHeight="1" x14ac:dyDescent="0.2">
      <c r="A47" s="4" t="s">
        <v>0</v>
      </c>
      <c r="B47" s="1"/>
      <c r="C47" s="14" t="s">
        <v>39</v>
      </c>
      <c r="D47" s="42" t="s">
        <v>146</v>
      </c>
      <c r="E47" s="43">
        <v>990</v>
      </c>
      <c r="F47" s="44">
        <v>0</v>
      </c>
      <c r="G47" s="43">
        <f t="shared" si="0"/>
        <v>0</v>
      </c>
      <c r="H47" s="20" t="s">
        <v>91</v>
      </c>
      <c r="I47" s="3" t="str">
        <f>IF(F27&gt;0,A103,"")</f>
        <v/>
      </c>
      <c r="J47" s="3" t="str">
        <f>IF(F27&gt;0,CONCATENATE(C27," ",D27),"")</f>
        <v/>
      </c>
      <c r="K47" s="3" t="str">
        <f>IF(F27&gt;0,E27,"")</f>
        <v/>
      </c>
      <c r="L47" s="3" t="str">
        <f>IF(F27&gt;0,F27,"")</f>
        <v/>
      </c>
      <c r="M47" s="3" t="str">
        <f>IF(F27&gt;0,REPT(" O ",L47),"")</f>
        <v/>
      </c>
    </row>
    <row r="48" spans="1:13" ht="130.5" customHeight="1" x14ac:dyDescent="0.2">
      <c r="A48" s="4"/>
      <c r="B48" s="1"/>
      <c r="C48" s="14" t="s">
        <v>113</v>
      </c>
      <c r="D48" s="42" t="s">
        <v>52</v>
      </c>
      <c r="E48" s="43">
        <v>1240</v>
      </c>
      <c r="F48" s="44">
        <v>0</v>
      </c>
      <c r="G48" s="43">
        <f t="shared" si="0"/>
        <v>0</v>
      </c>
      <c r="H48" s="16" t="s">
        <v>152</v>
      </c>
    </row>
    <row r="49" spans="1:13" ht="130.5" customHeight="1" x14ac:dyDescent="0.2">
      <c r="A49" s="4"/>
      <c r="B49" s="1"/>
      <c r="C49" s="14" t="s">
        <v>114</v>
      </c>
      <c r="D49" s="42" t="s">
        <v>52</v>
      </c>
      <c r="E49" s="43">
        <v>1240</v>
      </c>
      <c r="F49" s="44">
        <v>0</v>
      </c>
      <c r="G49" s="43">
        <f t="shared" si="0"/>
        <v>0</v>
      </c>
      <c r="H49" s="18" t="s">
        <v>153</v>
      </c>
    </row>
    <row r="50" spans="1:13" ht="130.5" customHeight="1" x14ac:dyDescent="0.2">
      <c r="A50" s="4"/>
      <c r="B50" s="1"/>
      <c r="C50" s="14" t="s">
        <v>115</v>
      </c>
      <c r="D50" s="42" t="s">
        <v>52</v>
      </c>
      <c r="E50" s="43">
        <v>1240</v>
      </c>
      <c r="F50" s="44">
        <v>0</v>
      </c>
      <c r="G50" s="43">
        <f t="shared" si="0"/>
        <v>0</v>
      </c>
      <c r="H50" s="18" t="s">
        <v>154</v>
      </c>
    </row>
    <row r="51" spans="1:13" ht="130.5" customHeight="1" x14ac:dyDescent="0.2">
      <c r="A51" s="4"/>
      <c r="B51" s="1"/>
      <c r="C51" s="14" t="s">
        <v>116</v>
      </c>
      <c r="D51" s="42" t="s">
        <v>52</v>
      </c>
      <c r="E51" s="43">
        <v>1240</v>
      </c>
      <c r="F51" s="44">
        <v>0</v>
      </c>
      <c r="G51" s="43">
        <f t="shared" si="0"/>
        <v>0</v>
      </c>
      <c r="H51" s="16" t="s">
        <v>155</v>
      </c>
    </row>
    <row r="52" spans="1:13" ht="130.5" customHeight="1" x14ac:dyDescent="0.2">
      <c r="A52" s="4"/>
      <c r="B52" s="1"/>
      <c r="C52" s="14" t="s">
        <v>117</v>
      </c>
      <c r="D52" s="42" t="s">
        <v>52</v>
      </c>
      <c r="E52" s="43">
        <v>1240</v>
      </c>
      <c r="F52" s="44">
        <v>0</v>
      </c>
      <c r="G52" s="43">
        <f t="shared" si="0"/>
        <v>0</v>
      </c>
      <c r="H52" s="20" t="s">
        <v>157</v>
      </c>
    </row>
    <row r="53" spans="1:13" ht="130.5" customHeight="1" x14ac:dyDescent="0.2">
      <c r="A53" s="4"/>
      <c r="B53" s="1"/>
      <c r="C53" s="14" t="s">
        <v>118</v>
      </c>
      <c r="D53" s="42" t="s">
        <v>52</v>
      </c>
      <c r="E53" s="43">
        <v>1240</v>
      </c>
      <c r="F53" s="44">
        <v>0</v>
      </c>
      <c r="G53" s="43">
        <f t="shared" si="0"/>
        <v>0</v>
      </c>
      <c r="H53" s="36" t="s">
        <v>171</v>
      </c>
    </row>
    <row r="54" spans="1:13" ht="130.5" customHeight="1" x14ac:dyDescent="0.2">
      <c r="A54" s="4"/>
      <c r="B54" s="1"/>
      <c r="C54" s="14" t="s">
        <v>119</v>
      </c>
      <c r="D54" s="42" t="s">
        <v>52</v>
      </c>
      <c r="E54" s="43">
        <v>1240</v>
      </c>
      <c r="F54" s="44">
        <v>0</v>
      </c>
      <c r="G54" s="43">
        <f t="shared" si="0"/>
        <v>0</v>
      </c>
      <c r="H54" s="20" t="s">
        <v>164</v>
      </c>
    </row>
    <row r="55" spans="1:13" ht="129.75" customHeight="1" x14ac:dyDescent="0.2">
      <c r="A55" s="4" t="s">
        <v>0</v>
      </c>
      <c r="B55" s="1"/>
      <c r="C55" s="14" t="s">
        <v>40</v>
      </c>
      <c r="D55" s="42" t="s">
        <v>52</v>
      </c>
      <c r="E55" s="43">
        <v>1240</v>
      </c>
      <c r="F55" s="44">
        <v>0</v>
      </c>
      <c r="G55" s="43">
        <f t="shared" si="0"/>
        <v>0</v>
      </c>
      <c r="H55" s="36" t="s">
        <v>66</v>
      </c>
      <c r="I55" s="3" t="str">
        <f>IF(F31&gt;0,A43,"")</f>
        <v/>
      </c>
      <c r="J55" s="3" t="str">
        <f>IF(F31&gt;0,CONCATENATE(C31," ",D31),"")</f>
        <v/>
      </c>
      <c r="K55" s="3" t="str">
        <f>IF(F31&gt;0,E31,"")</f>
        <v/>
      </c>
      <c r="L55" s="3" t="str">
        <f>IF(F31&gt;0,F31,"")</f>
        <v/>
      </c>
      <c r="M55" s="3" t="str">
        <f>IF(F31&gt;0,REPT(" O ",L55),"")</f>
        <v/>
      </c>
    </row>
    <row r="56" spans="1:13" ht="129.75" customHeight="1" x14ac:dyDescent="0.2">
      <c r="A56" s="4" t="s">
        <v>0</v>
      </c>
      <c r="B56" s="1"/>
      <c r="C56" s="14" t="s">
        <v>41</v>
      </c>
      <c r="D56" s="42" t="s">
        <v>52</v>
      </c>
      <c r="E56" s="43">
        <v>1240</v>
      </c>
      <c r="F56" s="44">
        <v>0</v>
      </c>
      <c r="G56" s="43">
        <f t="shared" si="0"/>
        <v>0</v>
      </c>
      <c r="H56" s="36" t="s">
        <v>186</v>
      </c>
      <c r="I56" s="3" t="str">
        <f>IF(F32&gt;0,A46,"")</f>
        <v/>
      </c>
      <c r="J56" s="3" t="str">
        <f>IF(F32&gt;0,CONCATENATE(C32," ",D32),"")</f>
        <v/>
      </c>
      <c r="K56" s="3" t="str">
        <f>IF(F32&gt;0,E32,"")</f>
        <v/>
      </c>
      <c r="L56" s="3" t="str">
        <f>IF(F32&gt;0,F32,"")</f>
        <v/>
      </c>
      <c r="M56" s="3" t="str">
        <f>IF(F32&gt;0,REPT(" O ",L56),"")</f>
        <v/>
      </c>
    </row>
    <row r="57" spans="1:13" ht="130.5" customHeight="1" x14ac:dyDescent="0.2">
      <c r="A57" s="4" t="s">
        <v>0</v>
      </c>
      <c r="B57" s="1"/>
      <c r="C57" s="14" t="s">
        <v>42</v>
      </c>
      <c r="D57" s="42" t="s">
        <v>52</v>
      </c>
      <c r="E57" s="43">
        <v>1240</v>
      </c>
      <c r="F57" s="44">
        <v>0</v>
      </c>
      <c r="G57" s="43">
        <f t="shared" si="0"/>
        <v>0</v>
      </c>
      <c r="H57" s="20" t="s">
        <v>67</v>
      </c>
      <c r="J57" s="3" t="str">
        <f>IF(F34&gt;0,CONCATENATE(C34," ",D34),"")</f>
        <v/>
      </c>
      <c r="K57" s="3" t="str">
        <f>IF(F34&gt;0,E34,"")</f>
        <v/>
      </c>
      <c r="L57" s="3" t="str">
        <f>IF(F34&gt;0,F34,"")</f>
        <v/>
      </c>
      <c r="M57" s="3" t="str">
        <f>IF(F34&gt;0,REPT(" O ",L57),"")</f>
        <v/>
      </c>
    </row>
    <row r="58" spans="1:13" ht="130.5" customHeight="1" x14ac:dyDescent="0.2">
      <c r="A58" s="4" t="s">
        <v>0</v>
      </c>
      <c r="B58" s="1"/>
      <c r="C58" s="14" t="s">
        <v>46</v>
      </c>
      <c r="D58" s="42" t="s">
        <v>52</v>
      </c>
      <c r="E58" s="43">
        <v>1240</v>
      </c>
      <c r="F58" s="44">
        <v>0</v>
      </c>
      <c r="G58" s="43">
        <f>E58*F58</f>
        <v>0</v>
      </c>
      <c r="H58" s="16" t="s">
        <v>70</v>
      </c>
      <c r="I58" s="3" t="str">
        <f>IF(F43&gt;0,A61,"")</f>
        <v/>
      </c>
      <c r="J58" s="3" t="str">
        <f>IF(F43&gt;0,CONCATENATE(C43," ",D43),"")</f>
        <v/>
      </c>
      <c r="K58" s="3" t="str">
        <f>IF(F43&gt;0,E43,"")</f>
        <v/>
      </c>
      <c r="L58" s="3" t="str">
        <f>IF(F43&gt;0,F43,"")</f>
        <v/>
      </c>
      <c r="M58" s="3" t="str">
        <f>IF(F43&gt;0,REPT(" O ",L58),"")</f>
        <v/>
      </c>
    </row>
    <row r="59" spans="1:13" ht="130.5" customHeight="1" x14ac:dyDescent="0.2">
      <c r="A59" s="4"/>
      <c r="B59" s="1"/>
      <c r="C59" s="14" t="s">
        <v>120</v>
      </c>
      <c r="D59" s="42" t="s">
        <v>52</v>
      </c>
      <c r="E59" s="43">
        <v>1240</v>
      </c>
      <c r="F59" s="44">
        <v>0</v>
      </c>
      <c r="G59" s="43">
        <f t="shared" ref="G59:G75" si="1">E59*F59</f>
        <v>0</v>
      </c>
      <c r="H59" s="36" t="s">
        <v>165</v>
      </c>
    </row>
    <row r="60" spans="1:13" ht="129.75" customHeight="1" x14ac:dyDescent="0.2">
      <c r="A60" s="4" t="s">
        <v>0</v>
      </c>
      <c r="B60" s="1"/>
      <c r="C60" s="14" t="s">
        <v>43</v>
      </c>
      <c r="D60" s="42" t="s">
        <v>52</v>
      </c>
      <c r="E60" s="43">
        <v>1240</v>
      </c>
      <c r="F60" s="44">
        <v>0</v>
      </c>
      <c r="G60" s="43">
        <f t="shared" si="1"/>
        <v>0</v>
      </c>
      <c r="H60" s="16" t="s">
        <v>82</v>
      </c>
      <c r="J60" s="3" t="str">
        <f>IF(F35&gt;0,CONCATENATE(C35," ",D35),"")</f>
        <v/>
      </c>
      <c r="K60" s="3" t="str">
        <f>IF(F35&gt;0,E35,"")</f>
        <v/>
      </c>
      <c r="L60" s="3" t="str">
        <f>IF(F35&gt;0,F35,"")</f>
        <v/>
      </c>
      <c r="M60" s="3" t="str">
        <f>IF(F35&gt;0,REPT(" O ",L60),"")</f>
        <v/>
      </c>
    </row>
    <row r="61" spans="1:13" ht="129.75" customHeight="1" x14ac:dyDescent="0.2">
      <c r="A61" s="4" t="s">
        <v>0</v>
      </c>
      <c r="B61" s="1"/>
      <c r="C61" s="14" t="s">
        <v>44</v>
      </c>
      <c r="D61" s="42" t="s">
        <v>52</v>
      </c>
      <c r="E61" s="43">
        <v>1240</v>
      </c>
      <c r="F61" s="44">
        <v>0</v>
      </c>
      <c r="G61" s="43">
        <f t="shared" si="1"/>
        <v>0</v>
      </c>
      <c r="H61" s="20" t="s">
        <v>68</v>
      </c>
      <c r="J61" s="3" t="str">
        <f>IF(F36&gt;0,CONCATENATE(C36," ",D36),"")</f>
        <v/>
      </c>
      <c r="K61" s="3" t="str">
        <f>IF(F36&gt;0,E36,"")</f>
        <v/>
      </c>
      <c r="L61" s="3" t="str">
        <f>IF(F36&gt;0,F36,"")</f>
        <v/>
      </c>
      <c r="M61" s="3" t="str">
        <f>IF(F36&gt;0,REPT(" O ",L61),"")</f>
        <v/>
      </c>
    </row>
    <row r="62" spans="1:13" ht="129.75" customHeight="1" x14ac:dyDescent="0.2">
      <c r="A62" s="4"/>
      <c r="B62" s="1"/>
      <c r="C62" s="14" t="s">
        <v>121</v>
      </c>
      <c r="D62" s="42" t="s">
        <v>52</v>
      </c>
      <c r="E62" s="43">
        <v>1240</v>
      </c>
      <c r="F62" s="44">
        <v>0</v>
      </c>
      <c r="G62" s="43">
        <f t="shared" si="1"/>
        <v>0</v>
      </c>
      <c r="H62" s="36" t="s">
        <v>166</v>
      </c>
    </row>
    <row r="63" spans="1:13" ht="131.25" customHeight="1" x14ac:dyDescent="0.2">
      <c r="A63" s="4" t="s">
        <v>0</v>
      </c>
      <c r="B63" s="1"/>
      <c r="C63" s="14" t="s">
        <v>47</v>
      </c>
      <c r="D63" s="42" t="s">
        <v>52</v>
      </c>
      <c r="E63" s="43">
        <v>1240</v>
      </c>
      <c r="F63" s="44">
        <v>0</v>
      </c>
      <c r="G63" s="43">
        <f t="shared" si="1"/>
        <v>0</v>
      </c>
      <c r="H63" s="20" t="s">
        <v>69</v>
      </c>
      <c r="I63" s="3" t="str">
        <f>IF(F103&gt;0,A60,"")</f>
        <v/>
      </c>
      <c r="J63" s="3" t="str">
        <f>IF(F103&gt;0,CONCATENATE(C103," ",D103),"")</f>
        <v/>
      </c>
      <c r="K63" s="3" t="str">
        <f>IF(F103&gt;0,E103,"")</f>
        <v/>
      </c>
      <c r="L63" s="3" t="str">
        <f>IF(F103&gt;0,F103,"")</f>
        <v/>
      </c>
      <c r="M63" s="3" t="str">
        <f>IF(F103&gt;0,REPT(" O ",L63),"")</f>
        <v/>
      </c>
    </row>
    <row r="64" spans="1:13" ht="131.25" customHeight="1" x14ac:dyDescent="0.2">
      <c r="A64" s="4"/>
      <c r="B64" s="1"/>
      <c r="C64" s="14" t="s">
        <v>122</v>
      </c>
      <c r="D64" s="42" t="s">
        <v>52</v>
      </c>
      <c r="E64" s="43">
        <v>1240</v>
      </c>
      <c r="F64" s="44">
        <v>0</v>
      </c>
      <c r="G64" s="43">
        <f t="shared" si="1"/>
        <v>0</v>
      </c>
      <c r="H64" s="20" t="s">
        <v>167</v>
      </c>
    </row>
    <row r="65" spans="1:13" ht="130.5" customHeight="1" x14ac:dyDescent="0.2">
      <c r="A65" s="4" t="s">
        <v>0</v>
      </c>
      <c r="B65" s="1"/>
      <c r="C65" s="14" t="s">
        <v>45</v>
      </c>
      <c r="D65" s="42" t="s">
        <v>52</v>
      </c>
      <c r="E65" s="43">
        <v>1240</v>
      </c>
      <c r="F65" s="44">
        <v>0</v>
      </c>
      <c r="G65" s="43">
        <f t="shared" si="1"/>
        <v>0</v>
      </c>
      <c r="H65" s="20" t="s">
        <v>83</v>
      </c>
      <c r="J65" s="3" t="str">
        <f>IF(F37&gt;0,CONCATENATE(C37," ",D37),"")</f>
        <v/>
      </c>
      <c r="K65" s="3" t="str">
        <f>IF(F37&gt;0,E37,"")</f>
        <v/>
      </c>
      <c r="L65" s="3" t="str">
        <f>IF(F37&gt;0,F37,"")</f>
        <v/>
      </c>
      <c r="M65" s="3" t="str">
        <f>IF(F37&gt;0,REPT(" O ",L65),"")</f>
        <v/>
      </c>
    </row>
    <row r="66" spans="1:13" ht="130.5" customHeight="1" x14ac:dyDescent="0.2">
      <c r="A66" s="4"/>
      <c r="B66" s="1"/>
      <c r="C66" s="14" t="s">
        <v>48</v>
      </c>
      <c r="D66" s="42" t="s">
        <v>142</v>
      </c>
      <c r="E66" s="43">
        <v>1040</v>
      </c>
      <c r="F66" s="44">
        <v>0</v>
      </c>
      <c r="G66" s="43">
        <f t="shared" si="1"/>
        <v>0</v>
      </c>
      <c r="H66" s="39" t="s">
        <v>71</v>
      </c>
    </row>
    <row r="67" spans="1:13" ht="130.5" customHeight="1" x14ac:dyDescent="0.2">
      <c r="A67" s="4" t="s">
        <v>0</v>
      </c>
      <c r="B67" s="1"/>
      <c r="C67" s="14" t="s">
        <v>49</v>
      </c>
      <c r="D67" s="42" t="s">
        <v>52</v>
      </c>
      <c r="E67" s="43">
        <v>1790</v>
      </c>
      <c r="F67" s="44">
        <v>0</v>
      </c>
      <c r="G67" s="43">
        <f t="shared" si="1"/>
        <v>0</v>
      </c>
      <c r="H67" s="16" t="s">
        <v>72</v>
      </c>
      <c r="I67" s="3" t="str">
        <f>IF(F46&gt;0,A65,"")</f>
        <v/>
      </c>
      <c r="J67" s="3" t="str">
        <f>IF(F46&gt;0,CONCATENATE(C46," ",D46),"")</f>
        <v/>
      </c>
      <c r="K67" s="3" t="str">
        <f>IF(F46&gt;0,E46,"")</f>
        <v/>
      </c>
      <c r="L67" s="3" t="str">
        <f>IF(F46&gt;0,F46,"")</f>
        <v/>
      </c>
      <c r="M67" s="3" t="str">
        <f>IF(F46&gt;0,REPT(" O ",L67),"")</f>
        <v/>
      </c>
    </row>
    <row r="68" spans="1:13" ht="130.5" customHeight="1" x14ac:dyDescent="0.2">
      <c r="A68" s="4"/>
      <c r="B68" s="1"/>
      <c r="C68" s="14" t="s">
        <v>50</v>
      </c>
      <c r="D68" s="42" t="s">
        <v>145</v>
      </c>
      <c r="E68" s="43">
        <v>1185</v>
      </c>
      <c r="F68" s="44">
        <v>0</v>
      </c>
      <c r="G68" s="43">
        <f t="shared" si="0"/>
        <v>0</v>
      </c>
      <c r="H68" s="20" t="s">
        <v>73</v>
      </c>
    </row>
    <row r="69" spans="1:13" ht="130.5" customHeight="1" x14ac:dyDescent="0.2">
      <c r="A69" s="4"/>
      <c r="B69" s="1"/>
      <c r="C69" s="14" t="s">
        <v>656</v>
      </c>
      <c r="D69" s="42" t="s">
        <v>52</v>
      </c>
      <c r="E69" s="43">
        <v>1140</v>
      </c>
      <c r="F69" s="44">
        <v>0</v>
      </c>
      <c r="G69" s="43">
        <f t="shared" si="1"/>
        <v>0</v>
      </c>
      <c r="H69" s="20" t="s">
        <v>665</v>
      </c>
    </row>
    <row r="70" spans="1:13" ht="130.5" customHeight="1" x14ac:dyDescent="0.2">
      <c r="A70" s="4"/>
      <c r="B70" s="1"/>
      <c r="C70" s="14" t="s">
        <v>657</v>
      </c>
      <c r="D70" s="42" t="s">
        <v>52</v>
      </c>
      <c r="E70" s="43">
        <v>1540</v>
      </c>
      <c r="F70" s="44">
        <v>0</v>
      </c>
      <c r="G70" s="43">
        <f t="shared" si="0"/>
        <v>0</v>
      </c>
      <c r="H70" s="20" t="s">
        <v>666</v>
      </c>
    </row>
    <row r="71" spans="1:13" ht="130.5" customHeight="1" x14ac:dyDescent="0.2">
      <c r="A71" s="4"/>
      <c r="B71" s="1"/>
      <c r="C71" s="14" t="s">
        <v>658</v>
      </c>
      <c r="D71" s="42" t="s">
        <v>52</v>
      </c>
      <c r="E71" s="43">
        <v>1890</v>
      </c>
      <c r="F71" s="44">
        <v>0</v>
      </c>
      <c r="G71" s="43">
        <f t="shared" si="1"/>
        <v>0</v>
      </c>
      <c r="H71" s="20" t="s">
        <v>667</v>
      </c>
    </row>
    <row r="72" spans="1:13" ht="130.5" customHeight="1" x14ac:dyDescent="0.2">
      <c r="A72" s="4"/>
      <c r="B72" s="1"/>
      <c r="C72" s="14" t="s">
        <v>659</v>
      </c>
      <c r="D72" s="42" t="s">
        <v>52</v>
      </c>
      <c r="E72" s="43">
        <v>1340</v>
      </c>
      <c r="F72" s="44">
        <v>0</v>
      </c>
      <c r="G72" s="43">
        <f t="shared" si="1"/>
        <v>0</v>
      </c>
      <c r="H72" s="16" t="s">
        <v>668</v>
      </c>
    </row>
    <row r="73" spans="1:13" ht="130.5" customHeight="1" x14ac:dyDescent="0.2">
      <c r="A73" s="4"/>
      <c r="B73" s="1"/>
      <c r="C73" s="14" t="s">
        <v>660</v>
      </c>
      <c r="D73" s="42" t="s">
        <v>52</v>
      </c>
      <c r="E73" s="43">
        <v>1340</v>
      </c>
      <c r="F73" s="44">
        <v>0</v>
      </c>
      <c r="G73" s="43">
        <f t="shared" si="0"/>
        <v>0</v>
      </c>
      <c r="H73" s="20" t="s">
        <v>669</v>
      </c>
    </row>
    <row r="74" spans="1:13" ht="130.5" customHeight="1" x14ac:dyDescent="0.2">
      <c r="A74" s="4"/>
      <c r="B74" s="1"/>
      <c r="C74" s="14" t="s">
        <v>678</v>
      </c>
      <c r="D74" s="42" t="s">
        <v>52</v>
      </c>
      <c r="E74" s="43">
        <v>1140</v>
      </c>
      <c r="F74" s="44">
        <v>0</v>
      </c>
      <c r="G74" s="43">
        <f t="shared" si="1"/>
        <v>0</v>
      </c>
      <c r="H74" s="16" t="s">
        <v>677</v>
      </c>
    </row>
    <row r="75" spans="1:13" ht="130.5" customHeight="1" x14ac:dyDescent="0.2">
      <c r="A75" s="4"/>
      <c r="B75" s="1"/>
      <c r="C75" s="14" t="s">
        <v>51</v>
      </c>
      <c r="D75" s="42" t="s">
        <v>145</v>
      </c>
      <c r="E75" s="43">
        <v>1140</v>
      </c>
      <c r="F75" s="44">
        <v>0</v>
      </c>
      <c r="G75" s="43">
        <f t="shared" si="1"/>
        <v>0</v>
      </c>
      <c r="H75" s="23" t="s">
        <v>74</v>
      </c>
    </row>
    <row r="76" spans="1:13" ht="130.5" customHeight="1" x14ac:dyDescent="0.2">
      <c r="A76" s="4"/>
      <c r="B76" s="1"/>
      <c r="C76" s="14" t="s">
        <v>123</v>
      </c>
      <c r="D76" s="42" t="s">
        <v>145</v>
      </c>
      <c r="E76" s="43">
        <v>1140</v>
      </c>
      <c r="F76" s="44">
        <v>0</v>
      </c>
      <c r="G76" s="43">
        <f t="shared" si="0"/>
        <v>0</v>
      </c>
      <c r="H76" s="20" t="s">
        <v>168</v>
      </c>
    </row>
    <row r="77" spans="1:13" ht="79" customHeight="1" x14ac:dyDescent="0.2">
      <c r="A77" s="4"/>
      <c r="B77" s="60" t="s">
        <v>289</v>
      </c>
      <c r="C77" s="61"/>
      <c r="D77" s="61"/>
      <c r="E77" s="61"/>
      <c r="F77" s="61"/>
      <c r="G77" s="61"/>
      <c r="H77" s="62"/>
    </row>
    <row r="78" spans="1:13" ht="130.5" customHeight="1" x14ac:dyDescent="0.2">
      <c r="A78" s="4"/>
      <c r="B78" s="1"/>
      <c r="C78" s="14" t="s">
        <v>124</v>
      </c>
      <c r="D78" s="42" t="s">
        <v>52</v>
      </c>
      <c r="E78" s="43">
        <v>1039</v>
      </c>
      <c r="F78" s="44">
        <v>0</v>
      </c>
      <c r="G78" s="43">
        <f>E78*F78</f>
        <v>0</v>
      </c>
      <c r="H78" s="20" t="s">
        <v>108</v>
      </c>
      <c r="J78" s="14"/>
    </row>
    <row r="79" spans="1:13" ht="130.5" customHeight="1" x14ac:dyDescent="0.2">
      <c r="A79" s="4"/>
      <c r="B79" s="1"/>
      <c r="C79" s="14" t="s">
        <v>125</v>
      </c>
      <c r="D79" s="42" t="s">
        <v>145</v>
      </c>
      <c r="E79" s="43">
        <v>1165</v>
      </c>
      <c r="F79" s="44">
        <v>0</v>
      </c>
      <c r="G79" s="43">
        <f t="shared" ref="G79:G85" si="2">E79*F79</f>
        <v>0</v>
      </c>
      <c r="H79" s="20" t="s">
        <v>108</v>
      </c>
      <c r="J79" s="17"/>
    </row>
    <row r="80" spans="1:13" ht="130.5" customHeight="1" x14ac:dyDescent="0.2">
      <c r="A80" s="4"/>
      <c r="B80" s="1"/>
      <c r="C80" s="14" t="s">
        <v>100</v>
      </c>
      <c r="D80" s="42" t="s">
        <v>52</v>
      </c>
      <c r="E80" s="43">
        <v>1140</v>
      </c>
      <c r="F80" s="44">
        <v>0</v>
      </c>
      <c r="G80" s="43">
        <f t="shared" si="2"/>
        <v>0</v>
      </c>
      <c r="H80" s="16" t="s">
        <v>107</v>
      </c>
    </row>
    <row r="81" spans="1:8" ht="130.5" customHeight="1" x14ac:dyDescent="0.2">
      <c r="A81" s="4"/>
      <c r="B81" s="1"/>
      <c r="C81" s="14" t="s">
        <v>137</v>
      </c>
      <c r="D81" s="42" t="s">
        <v>52</v>
      </c>
      <c r="E81" s="43">
        <v>1140</v>
      </c>
      <c r="F81" s="44">
        <v>0</v>
      </c>
      <c r="G81" s="43">
        <f t="shared" si="2"/>
        <v>0</v>
      </c>
      <c r="H81" s="19" t="s">
        <v>162</v>
      </c>
    </row>
    <row r="82" spans="1:8" ht="130.5" customHeight="1" x14ac:dyDescent="0.2">
      <c r="A82" s="4"/>
      <c r="B82" s="1"/>
      <c r="C82" s="14" t="s">
        <v>93</v>
      </c>
      <c r="D82" s="42" t="s">
        <v>52</v>
      </c>
      <c r="E82" s="43">
        <v>1195</v>
      </c>
      <c r="F82" s="44">
        <v>0</v>
      </c>
      <c r="G82" s="43">
        <f t="shared" si="2"/>
        <v>0</v>
      </c>
      <c r="H82" s="20" t="s">
        <v>182</v>
      </c>
    </row>
    <row r="83" spans="1:8" ht="130.5" customHeight="1" x14ac:dyDescent="0.2">
      <c r="A83" s="4"/>
      <c r="B83" s="1"/>
      <c r="C83" s="14" t="s">
        <v>661</v>
      </c>
      <c r="D83" s="42" t="s">
        <v>52</v>
      </c>
      <c r="E83" s="43">
        <v>1205</v>
      </c>
      <c r="F83" s="44">
        <v>0</v>
      </c>
      <c r="G83" s="43">
        <f t="shared" si="2"/>
        <v>0</v>
      </c>
      <c r="H83" s="16" t="s">
        <v>676</v>
      </c>
    </row>
    <row r="84" spans="1:8" ht="130.5" customHeight="1" x14ac:dyDescent="0.2">
      <c r="A84" s="4"/>
      <c r="B84" s="1"/>
      <c r="C84" s="14" t="s">
        <v>126</v>
      </c>
      <c r="D84" s="42" t="s">
        <v>52</v>
      </c>
      <c r="E84" s="43">
        <v>1226</v>
      </c>
      <c r="F84" s="44">
        <v>0</v>
      </c>
      <c r="G84" s="43">
        <f t="shared" si="2"/>
        <v>0</v>
      </c>
      <c r="H84" s="36" t="s">
        <v>183</v>
      </c>
    </row>
    <row r="85" spans="1:8" ht="129.75" customHeight="1" x14ac:dyDescent="0.2">
      <c r="A85" s="4" t="s">
        <v>0</v>
      </c>
      <c r="B85" s="1"/>
      <c r="C85" s="15" t="s">
        <v>88</v>
      </c>
      <c r="D85" s="42" t="s">
        <v>52</v>
      </c>
      <c r="E85" s="43">
        <v>1315</v>
      </c>
      <c r="F85" s="44">
        <v>0</v>
      </c>
      <c r="G85" s="43">
        <f t="shared" si="2"/>
        <v>0</v>
      </c>
      <c r="H85" s="23" t="s">
        <v>174</v>
      </c>
    </row>
    <row r="86" spans="1:8" ht="129.75" customHeight="1" x14ac:dyDescent="0.2">
      <c r="A86" s="4"/>
      <c r="B86" s="1"/>
      <c r="C86" s="15" t="s">
        <v>86</v>
      </c>
      <c r="D86" s="42" t="s">
        <v>52</v>
      </c>
      <c r="E86" s="43">
        <v>1315</v>
      </c>
      <c r="F86" s="44">
        <v>0</v>
      </c>
      <c r="G86" s="43">
        <f t="shared" ref="G86:G100" si="3">E86*F86</f>
        <v>0</v>
      </c>
      <c r="H86" s="37" t="s">
        <v>89</v>
      </c>
    </row>
    <row r="87" spans="1:8" ht="129.75" customHeight="1" x14ac:dyDescent="0.2">
      <c r="A87" s="4"/>
      <c r="B87" s="1"/>
      <c r="C87" s="15" t="s">
        <v>87</v>
      </c>
      <c r="D87" s="42" t="s">
        <v>52</v>
      </c>
      <c r="E87" s="43">
        <v>1315</v>
      </c>
      <c r="F87" s="44">
        <v>0</v>
      </c>
      <c r="G87" s="43">
        <f t="shared" si="3"/>
        <v>0</v>
      </c>
      <c r="H87" s="36" t="s">
        <v>90</v>
      </c>
    </row>
    <row r="88" spans="1:8" ht="129.75" customHeight="1" x14ac:dyDescent="0.2">
      <c r="A88" s="4"/>
      <c r="B88" s="1"/>
      <c r="C88" s="14" t="s">
        <v>179</v>
      </c>
      <c r="D88" s="42" t="s">
        <v>52</v>
      </c>
      <c r="E88" s="43">
        <v>1340</v>
      </c>
      <c r="F88" s="44">
        <v>0</v>
      </c>
      <c r="G88" s="43">
        <f t="shared" si="3"/>
        <v>0</v>
      </c>
      <c r="H88" s="20" t="s">
        <v>180</v>
      </c>
    </row>
    <row r="89" spans="1:8" ht="129.75" customHeight="1" x14ac:dyDescent="0.2">
      <c r="A89" s="4"/>
      <c r="B89" s="1"/>
      <c r="C89" s="14" t="s">
        <v>110</v>
      </c>
      <c r="D89" s="42" t="s">
        <v>52</v>
      </c>
      <c r="E89" s="43">
        <v>1340</v>
      </c>
      <c r="F89" s="44">
        <v>0</v>
      </c>
      <c r="G89" s="43">
        <f t="shared" si="3"/>
        <v>0</v>
      </c>
      <c r="H89" s="20" t="s">
        <v>141</v>
      </c>
    </row>
    <row r="90" spans="1:8" ht="129.75" customHeight="1" x14ac:dyDescent="0.2">
      <c r="A90" s="4" t="s">
        <v>0</v>
      </c>
      <c r="B90" s="1"/>
      <c r="C90" s="14" t="s">
        <v>28</v>
      </c>
      <c r="D90" s="42" t="s">
        <v>52</v>
      </c>
      <c r="E90" s="43">
        <v>1340</v>
      </c>
      <c r="F90" s="44">
        <v>0</v>
      </c>
      <c r="G90" s="43">
        <f t="shared" si="3"/>
        <v>0</v>
      </c>
      <c r="H90" s="20" t="s">
        <v>173</v>
      </c>
    </row>
    <row r="91" spans="1:8" ht="129.75" customHeight="1" x14ac:dyDescent="0.2">
      <c r="A91" s="4" t="s">
        <v>0</v>
      </c>
      <c r="B91" s="1"/>
      <c r="C91" s="14" t="s">
        <v>29</v>
      </c>
      <c r="D91" s="42" t="s">
        <v>52</v>
      </c>
      <c r="E91" s="43">
        <v>1890</v>
      </c>
      <c r="F91" s="44">
        <v>0</v>
      </c>
      <c r="G91" s="43">
        <f t="shared" si="3"/>
        <v>0</v>
      </c>
      <c r="H91" s="20" t="s">
        <v>389</v>
      </c>
    </row>
    <row r="92" spans="1:8" ht="130.5" customHeight="1" x14ac:dyDescent="0.2">
      <c r="A92" s="4"/>
      <c r="B92" s="1"/>
      <c r="C92" s="14" t="s">
        <v>96</v>
      </c>
      <c r="D92" s="42" t="s">
        <v>52</v>
      </c>
      <c r="E92" s="43">
        <v>1040</v>
      </c>
      <c r="F92" s="44">
        <v>0</v>
      </c>
      <c r="G92" s="43">
        <f t="shared" si="3"/>
        <v>0</v>
      </c>
      <c r="H92" s="20" t="s">
        <v>103</v>
      </c>
    </row>
    <row r="93" spans="1:8" ht="130.5" customHeight="1" x14ac:dyDescent="0.2">
      <c r="A93" s="4"/>
      <c r="B93" s="1"/>
      <c r="C93" s="14" t="s">
        <v>127</v>
      </c>
      <c r="D93" s="42" t="s">
        <v>52</v>
      </c>
      <c r="E93" s="43">
        <v>1200</v>
      </c>
      <c r="F93" s="44">
        <v>0</v>
      </c>
      <c r="G93" s="43">
        <f t="shared" si="3"/>
        <v>0</v>
      </c>
      <c r="H93" s="18" t="s">
        <v>148</v>
      </c>
    </row>
    <row r="94" spans="1:8" ht="130.5" customHeight="1" x14ac:dyDescent="0.2">
      <c r="A94" s="4"/>
      <c r="B94" s="1"/>
      <c r="C94" s="14" t="s">
        <v>97</v>
      </c>
      <c r="D94" s="42" t="s">
        <v>52</v>
      </c>
      <c r="E94" s="43">
        <v>1149</v>
      </c>
      <c r="F94" s="44">
        <v>0</v>
      </c>
      <c r="G94" s="43">
        <f t="shared" si="3"/>
        <v>0</v>
      </c>
      <c r="H94" s="23" t="s">
        <v>172</v>
      </c>
    </row>
    <row r="95" spans="1:8" ht="130.5" customHeight="1" x14ac:dyDescent="0.2">
      <c r="A95" s="4"/>
      <c r="B95" s="1"/>
      <c r="C95" s="14" t="s">
        <v>128</v>
      </c>
      <c r="D95" s="42" t="s">
        <v>147</v>
      </c>
      <c r="E95" s="43">
        <v>1110</v>
      </c>
      <c r="F95" s="44">
        <v>0</v>
      </c>
      <c r="G95" s="43">
        <f t="shared" si="3"/>
        <v>0</v>
      </c>
      <c r="H95" s="20" t="s">
        <v>177</v>
      </c>
    </row>
    <row r="96" spans="1:8" ht="130.5" customHeight="1" x14ac:dyDescent="0.2">
      <c r="A96" s="4"/>
      <c r="B96" s="1"/>
      <c r="C96" s="14" t="s">
        <v>129</v>
      </c>
      <c r="D96" s="42" t="s">
        <v>52</v>
      </c>
      <c r="E96" s="43">
        <v>1182</v>
      </c>
      <c r="F96" s="44">
        <v>0</v>
      </c>
      <c r="G96" s="43">
        <f t="shared" si="3"/>
        <v>0</v>
      </c>
      <c r="H96" s="23" t="s">
        <v>101</v>
      </c>
    </row>
    <row r="97" spans="1:13" ht="130.5" customHeight="1" x14ac:dyDescent="0.2">
      <c r="A97" s="4"/>
      <c r="B97" s="1"/>
      <c r="C97" s="14" t="s">
        <v>662</v>
      </c>
      <c r="D97" s="42" t="s">
        <v>52</v>
      </c>
      <c r="E97" s="43">
        <v>1140</v>
      </c>
      <c r="F97" s="44">
        <v>0</v>
      </c>
      <c r="G97" s="43">
        <f t="shared" si="3"/>
        <v>0</v>
      </c>
      <c r="H97" s="20" t="s">
        <v>675</v>
      </c>
    </row>
    <row r="98" spans="1:13" ht="130.5" customHeight="1" x14ac:dyDescent="0.2">
      <c r="A98" s="4"/>
      <c r="B98" s="1"/>
      <c r="C98" s="14" t="s">
        <v>663</v>
      </c>
      <c r="D98" s="42" t="s">
        <v>52</v>
      </c>
      <c r="E98" s="43">
        <v>1140</v>
      </c>
      <c r="F98" s="44">
        <v>0</v>
      </c>
      <c r="G98" s="43">
        <f t="shared" si="3"/>
        <v>0</v>
      </c>
      <c r="H98" s="20" t="s">
        <v>674</v>
      </c>
    </row>
    <row r="99" spans="1:13" ht="130.5" customHeight="1" x14ac:dyDescent="0.2">
      <c r="A99" s="4"/>
      <c r="B99" s="1"/>
      <c r="C99" s="14" t="s">
        <v>130</v>
      </c>
      <c r="D99" s="42" t="s">
        <v>52</v>
      </c>
      <c r="E99" s="43">
        <v>1190</v>
      </c>
      <c r="F99" s="44">
        <v>0</v>
      </c>
      <c r="G99" s="43">
        <f t="shared" si="3"/>
        <v>0</v>
      </c>
      <c r="H99" s="20" t="s">
        <v>184</v>
      </c>
    </row>
    <row r="100" spans="1:13" ht="130.5" customHeight="1" x14ac:dyDescent="0.2">
      <c r="A100" s="4"/>
      <c r="B100" s="1"/>
      <c r="C100" s="14" t="s">
        <v>94</v>
      </c>
      <c r="D100" s="42" t="s">
        <v>52</v>
      </c>
      <c r="E100" s="43">
        <v>1140</v>
      </c>
      <c r="F100" s="44">
        <v>0</v>
      </c>
      <c r="G100" s="43">
        <f t="shared" si="3"/>
        <v>0</v>
      </c>
      <c r="H100" s="36" t="s">
        <v>161</v>
      </c>
    </row>
    <row r="101" spans="1:13" ht="130.5" customHeight="1" x14ac:dyDescent="0.2">
      <c r="A101" s="4"/>
      <c r="B101" s="1"/>
      <c r="C101" s="14" t="s">
        <v>138</v>
      </c>
      <c r="D101" s="42" t="s">
        <v>52</v>
      </c>
      <c r="E101" s="43">
        <v>1140</v>
      </c>
      <c r="F101" s="44">
        <v>0</v>
      </c>
      <c r="G101" s="43">
        <f t="shared" ref="G101:G128" si="4">E101*F101</f>
        <v>0</v>
      </c>
      <c r="H101" s="23" t="s">
        <v>106</v>
      </c>
    </row>
    <row r="102" spans="1:13" ht="130.5" customHeight="1" x14ac:dyDescent="0.2">
      <c r="A102" s="4"/>
      <c r="B102" s="1"/>
      <c r="C102" s="14" t="s">
        <v>95</v>
      </c>
      <c r="D102" s="42" t="s">
        <v>52</v>
      </c>
      <c r="E102" s="43">
        <v>1118</v>
      </c>
      <c r="F102" s="44">
        <v>0</v>
      </c>
      <c r="G102" s="43">
        <f t="shared" si="4"/>
        <v>0</v>
      </c>
      <c r="H102" s="20" t="s">
        <v>102</v>
      </c>
    </row>
    <row r="103" spans="1:13" ht="130.5" customHeight="1" x14ac:dyDescent="0.2">
      <c r="A103" s="4" t="s">
        <v>0</v>
      </c>
      <c r="B103" s="1"/>
      <c r="C103" s="14" t="s">
        <v>36</v>
      </c>
      <c r="D103" s="42" t="s">
        <v>52</v>
      </c>
      <c r="E103" s="43">
        <v>1115</v>
      </c>
      <c r="F103" s="44">
        <v>0</v>
      </c>
      <c r="G103" s="43">
        <f>E103*F103</f>
        <v>0</v>
      </c>
      <c r="H103" s="39" t="s">
        <v>65</v>
      </c>
      <c r="I103" s="3" t="str">
        <f>IF(F22&gt;0,A35,"")</f>
        <v/>
      </c>
      <c r="J103" s="3" t="str">
        <f>IF(F22&gt;0,CONCATENATE(C22," ",D22),"")</f>
        <v/>
      </c>
      <c r="K103" s="3" t="str">
        <f>IF(F22&gt;0,E22,"")</f>
        <v/>
      </c>
      <c r="L103" s="3" t="str">
        <f>IF(F22&gt;0,F22,"")</f>
        <v/>
      </c>
      <c r="M103" s="3" t="str">
        <f>IF(F22&gt;0,REPT(" O ",L103),"")</f>
        <v/>
      </c>
    </row>
    <row r="104" spans="1:13" ht="130.5" customHeight="1" x14ac:dyDescent="0.2">
      <c r="A104" s="4"/>
      <c r="B104" s="1"/>
      <c r="C104" s="14" t="s">
        <v>181</v>
      </c>
      <c r="D104" s="42" t="s">
        <v>52</v>
      </c>
      <c r="E104" s="43">
        <v>1140</v>
      </c>
      <c r="F104" s="44">
        <v>0</v>
      </c>
      <c r="G104" s="43">
        <f t="shared" si="4"/>
        <v>0</v>
      </c>
      <c r="H104" s="36" t="s">
        <v>170</v>
      </c>
    </row>
    <row r="105" spans="1:13" ht="130.5" customHeight="1" x14ac:dyDescent="0.2">
      <c r="A105" s="4"/>
      <c r="B105" s="1"/>
      <c r="C105" s="14" t="s">
        <v>131</v>
      </c>
      <c r="D105" s="42" t="s">
        <v>52</v>
      </c>
      <c r="E105" s="43">
        <v>1140</v>
      </c>
      <c r="F105" s="44">
        <v>0</v>
      </c>
      <c r="G105" s="43">
        <f t="shared" si="4"/>
        <v>0</v>
      </c>
      <c r="H105" s="20" t="s">
        <v>691</v>
      </c>
    </row>
    <row r="106" spans="1:13" ht="130.5" customHeight="1" x14ac:dyDescent="0.2">
      <c r="A106" s="4"/>
      <c r="B106" s="1"/>
      <c r="C106" s="14" t="s">
        <v>132</v>
      </c>
      <c r="D106" s="42" t="s">
        <v>52</v>
      </c>
      <c r="E106" s="43">
        <v>1142</v>
      </c>
      <c r="F106" s="44">
        <v>0</v>
      </c>
      <c r="G106" s="43">
        <f t="shared" si="4"/>
        <v>0</v>
      </c>
      <c r="H106" s="16" t="s">
        <v>158</v>
      </c>
    </row>
    <row r="107" spans="1:13" ht="130.5" customHeight="1" x14ac:dyDescent="0.2">
      <c r="A107" s="4"/>
      <c r="B107" s="1"/>
      <c r="C107" s="14" t="s">
        <v>133</v>
      </c>
      <c r="D107" s="42" t="s">
        <v>52</v>
      </c>
      <c r="E107" s="43">
        <v>1142</v>
      </c>
      <c r="F107" s="44">
        <v>0</v>
      </c>
      <c r="G107" s="43">
        <f t="shared" si="4"/>
        <v>0</v>
      </c>
      <c r="H107" s="16" t="s">
        <v>169</v>
      </c>
    </row>
    <row r="108" spans="1:13" ht="130.5" customHeight="1" x14ac:dyDescent="0.2">
      <c r="A108" s="4"/>
      <c r="B108" s="1"/>
      <c r="C108" s="14" t="s">
        <v>134</v>
      </c>
      <c r="D108" s="42" t="s">
        <v>52</v>
      </c>
      <c r="E108" s="43">
        <v>1142</v>
      </c>
      <c r="F108" s="44">
        <v>0</v>
      </c>
      <c r="G108" s="43">
        <f t="shared" si="4"/>
        <v>0</v>
      </c>
      <c r="H108" s="23" t="s">
        <v>175</v>
      </c>
    </row>
    <row r="109" spans="1:13" ht="130.5" customHeight="1" x14ac:dyDescent="0.2">
      <c r="A109" s="4"/>
      <c r="B109" s="1"/>
      <c r="C109" s="14" t="s">
        <v>135</v>
      </c>
      <c r="D109" s="42" t="s">
        <v>147</v>
      </c>
      <c r="E109" s="43">
        <v>1200</v>
      </c>
      <c r="F109" s="44">
        <v>0</v>
      </c>
      <c r="G109" s="43">
        <f t="shared" si="4"/>
        <v>0</v>
      </c>
      <c r="H109" s="16" t="s">
        <v>159</v>
      </c>
    </row>
    <row r="110" spans="1:13" ht="130.5" customHeight="1" x14ac:dyDescent="0.2">
      <c r="A110" s="4" t="s">
        <v>0</v>
      </c>
      <c r="B110" s="1"/>
      <c r="C110" s="14" t="s">
        <v>49</v>
      </c>
      <c r="D110" s="42" t="s">
        <v>52</v>
      </c>
      <c r="E110" s="43">
        <v>1790</v>
      </c>
      <c r="F110" s="44">
        <v>0</v>
      </c>
      <c r="G110" s="43">
        <f t="shared" si="4"/>
        <v>0</v>
      </c>
      <c r="H110" s="16" t="s">
        <v>72</v>
      </c>
      <c r="I110" s="3" t="str">
        <f>IF(F89&gt;0,A108,"")</f>
        <v/>
      </c>
      <c r="J110" s="3" t="str">
        <f>IF(F89&gt;0,CONCATENATE(C89," ",D89),"")</f>
        <v/>
      </c>
      <c r="K110" s="3" t="str">
        <f>IF(F89&gt;0,E89,"")</f>
        <v/>
      </c>
      <c r="L110" s="3" t="str">
        <f>IF(F89&gt;0,F89,"")</f>
        <v/>
      </c>
      <c r="M110" s="3" t="str">
        <f>IF(F89&gt;0,REPT(" O ",L110),"")</f>
        <v/>
      </c>
    </row>
    <row r="111" spans="1:13" ht="130.5" customHeight="1" x14ac:dyDescent="0.2">
      <c r="A111" s="4"/>
      <c r="B111" s="1"/>
      <c r="C111" s="14" t="s">
        <v>113</v>
      </c>
      <c r="D111" s="42" t="s">
        <v>52</v>
      </c>
      <c r="E111" s="43">
        <v>1240</v>
      </c>
      <c r="F111" s="44">
        <v>0</v>
      </c>
      <c r="G111" s="43">
        <f t="shared" si="4"/>
        <v>0</v>
      </c>
      <c r="H111" s="16" t="s">
        <v>152</v>
      </c>
    </row>
    <row r="112" spans="1:13" ht="130.5" customHeight="1" x14ac:dyDescent="0.2">
      <c r="A112" s="4"/>
      <c r="B112" s="1"/>
      <c r="C112" s="14" t="s">
        <v>114</v>
      </c>
      <c r="D112" s="42" t="s">
        <v>52</v>
      </c>
      <c r="E112" s="43">
        <v>1240</v>
      </c>
      <c r="F112" s="44">
        <v>0</v>
      </c>
      <c r="G112" s="43">
        <f>E112*F112</f>
        <v>0</v>
      </c>
      <c r="H112" s="18" t="s">
        <v>153</v>
      </c>
    </row>
    <row r="113" spans="1:13" ht="130.5" customHeight="1" x14ac:dyDescent="0.2">
      <c r="A113" s="4"/>
      <c r="B113" s="1"/>
      <c r="C113" s="14" t="s">
        <v>115</v>
      </c>
      <c r="D113" s="42" t="s">
        <v>52</v>
      </c>
      <c r="E113" s="43">
        <v>1240</v>
      </c>
      <c r="F113" s="44">
        <v>0</v>
      </c>
      <c r="G113" s="43">
        <f t="shared" si="4"/>
        <v>0</v>
      </c>
      <c r="H113" s="18" t="s">
        <v>154</v>
      </c>
    </row>
    <row r="114" spans="1:13" ht="130.5" customHeight="1" x14ac:dyDescent="0.2">
      <c r="A114" s="4"/>
      <c r="B114" s="1"/>
      <c r="C114" s="14" t="s">
        <v>116</v>
      </c>
      <c r="D114" s="42" t="s">
        <v>52</v>
      </c>
      <c r="E114" s="43">
        <v>1240</v>
      </c>
      <c r="F114" s="44">
        <v>0</v>
      </c>
      <c r="G114" s="43">
        <f>E114*F114</f>
        <v>0</v>
      </c>
      <c r="H114" s="16" t="s">
        <v>155</v>
      </c>
    </row>
    <row r="115" spans="1:13" ht="130.5" customHeight="1" x14ac:dyDescent="0.2">
      <c r="A115" s="4"/>
      <c r="B115" s="1"/>
      <c r="C115" s="14" t="s">
        <v>117</v>
      </c>
      <c r="D115" s="42" t="s">
        <v>52</v>
      </c>
      <c r="E115" s="43">
        <v>1240</v>
      </c>
      <c r="F115" s="44">
        <v>0</v>
      </c>
      <c r="G115" s="43">
        <f t="shared" si="4"/>
        <v>0</v>
      </c>
      <c r="H115" s="23" t="s">
        <v>157</v>
      </c>
    </row>
    <row r="116" spans="1:13" ht="130.5" customHeight="1" x14ac:dyDescent="0.2">
      <c r="A116" s="4"/>
      <c r="B116" s="1"/>
      <c r="C116" s="14" t="s">
        <v>118</v>
      </c>
      <c r="D116" s="42" t="s">
        <v>52</v>
      </c>
      <c r="E116" s="43">
        <v>1240</v>
      </c>
      <c r="F116" s="44">
        <v>0</v>
      </c>
      <c r="G116" s="43">
        <f>E116*F116</f>
        <v>0</v>
      </c>
      <c r="H116" s="36" t="s">
        <v>163</v>
      </c>
    </row>
    <row r="117" spans="1:13" ht="130.5" customHeight="1" x14ac:dyDescent="0.2">
      <c r="A117" s="4"/>
      <c r="B117" s="1"/>
      <c r="C117" s="14" t="s">
        <v>119</v>
      </c>
      <c r="D117" s="42" t="s">
        <v>52</v>
      </c>
      <c r="E117" s="43">
        <v>1240</v>
      </c>
      <c r="F117" s="44">
        <v>0</v>
      </c>
      <c r="G117" s="43">
        <f t="shared" si="4"/>
        <v>0</v>
      </c>
      <c r="H117" s="20" t="s">
        <v>164</v>
      </c>
    </row>
    <row r="118" spans="1:13" ht="129.75" customHeight="1" x14ac:dyDescent="0.2">
      <c r="A118" s="4" t="s">
        <v>0</v>
      </c>
      <c r="B118" s="1"/>
      <c r="C118" s="14" t="s">
        <v>40</v>
      </c>
      <c r="D118" s="42" t="s">
        <v>52</v>
      </c>
      <c r="E118" s="43">
        <v>1240</v>
      </c>
      <c r="F118" s="44">
        <v>0</v>
      </c>
      <c r="G118" s="43">
        <f t="shared" si="4"/>
        <v>0</v>
      </c>
      <c r="H118" s="36" t="s">
        <v>66</v>
      </c>
      <c r="I118" s="3" t="str">
        <f>IF(F95&gt;0,A106,"")</f>
        <v/>
      </c>
      <c r="J118" s="3" t="str">
        <f>IF(F95&gt;0,CONCATENATE(C95," ",D95),"")</f>
        <v/>
      </c>
      <c r="K118" s="3" t="str">
        <f>IF(F95&gt;0,E95,"")</f>
        <v/>
      </c>
      <c r="L118" s="3" t="str">
        <f>IF(F95&gt;0,F95,"")</f>
        <v/>
      </c>
      <c r="M118" s="3" t="str">
        <f>IF(F95&gt;0,REPT(" O ",L118),"")</f>
        <v/>
      </c>
    </row>
    <row r="119" spans="1:13" ht="129.75" customHeight="1" x14ac:dyDescent="0.2">
      <c r="A119" s="4" t="s">
        <v>0</v>
      </c>
      <c r="B119" s="1"/>
      <c r="C119" s="14" t="s">
        <v>41</v>
      </c>
      <c r="D119" s="42" t="s">
        <v>52</v>
      </c>
      <c r="E119" s="43">
        <v>1240</v>
      </c>
      <c r="F119" s="44">
        <v>0</v>
      </c>
      <c r="G119" s="43">
        <f t="shared" si="4"/>
        <v>0</v>
      </c>
      <c r="H119" s="23" t="s">
        <v>186</v>
      </c>
      <c r="I119" s="3" t="str">
        <f>IF(F96&gt;0,A108,"")</f>
        <v/>
      </c>
      <c r="J119" s="3" t="str">
        <f>IF(F96&gt;0,CONCATENATE(C96," ",D96),"")</f>
        <v/>
      </c>
      <c r="K119" s="3" t="str">
        <f>IF(F96&gt;0,E96,"")</f>
        <v/>
      </c>
      <c r="L119" s="3" t="str">
        <f>IF(F96&gt;0,F96,"")</f>
        <v/>
      </c>
      <c r="M119" s="3" t="str">
        <f>IF(F96&gt;0,REPT(" O ",L119),"")</f>
        <v/>
      </c>
    </row>
    <row r="120" spans="1:13" ht="130.5" customHeight="1" x14ac:dyDescent="0.2">
      <c r="A120" s="4" t="s">
        <v>0</v>
      </c>
      <c r="B120" s="1"/>
      <c r="C120" s="14" t="s">
        <v>42</v>
      </c>
      <c r="D120" s="42" t="s">
        <v>52</v>
      </c>
      <c r="E120" s="43">
        <v>1240</v>
      </c>
      <c r="F120" s="44">
        <v>0</v>
      </c>
      <c r="G120" s="43">
        <f t="shared" si="4"/>
        <v>0</v>
      </c>
      <c r="H120" s="23" t="s">
        <v>67</v>
      </c>
      <c r="J120" s="3" t="str">
        <f>IF(F99&gt;0,CONCATENATE(C99," ",D99),"")</f>
        <v/>
      </c>
      <c r="K120" s="3" t="str">
        <f>IF(F99&gt;0,E99,"")</f>
        <v/>
      </c>
      <c r="L120" s="3" t="str">
        <f>IF(F99&gt;0,F99,"")</f>
        <v/>
      </c>
      <c r="M120" s="3" t="str">
        <f>IF(F99&gt;0,REPT(" O ",L120),"")</f>
        <v/>
      </c>
    </row>
    <row r="121" spans="1:13" ht="130.5" customHeight="1" x14ac:dyDescent="0.2">
      <c r="A121" s="4" t="s">
        <v>0</v>
      </c>
      <c r="B121" s="1"/>
      <c r="C121" s="14" t="s">
        <v>46</v>
      </c>
      <c r="D121" s="42" t="s">
        <v>52</v>
      </c>
      <c r="E121" s="43">
        <v>1240</v>
      </c>
      <c r="F121" s="44">
        <v>0</v>
      </c>
      <c r="G121" s="43">
        <f>E121*F121</f>
        <v>0</v>
      </c>
      <c r="H121" s="16" t="s">
        <v>70</v>
      </c>
      <c r="I121" s="3" t="str">
        <f>IF(F106&gt;0,A124,"")</f>
        <v/>
      </c>
      <c r="J121" s="3" t="str">
        <f>IF(F106&gt;0,CONCATENATE(C106," ",D106),"")</f>
        <v/>
      </c>
      <c r="K121" s="3" t="str">
        <f>IF(F106&gt;0,E106,"")</f>
        <v/>
      </c>
      <c r="L121" s="3" t="str">
        <f>IF(F106&gt;0,F106,"")</f>
        <v/>
      </c>
      <c r="M121" s="3" t="str">
        <f>IF(F106&gt;0,REPT(" O ",L121),"")</f>
        <v/>
      </c>
    </row>
    <row r="122" spans="1:13" ht="130.5" customHeight="1" x14ac:dyDescent="0.2">
      <c r="A122" s="4"/>
      <c r="B122" s="1"/>
      <c r="C122" s="14" t="s">
        <v>120</v>
      </c>
      <c r="D122" s="42" t="s">
        <v>52</v>
      </c>
      <c r="E122" s="43">
        <v>1240</v>
      </c>
      <c r="F122" s="44">
        <v>0</v>
      </c>
      <c r="G122" s="43">
        <f t="shared" si="4"/>
        <v>0</v>
      </c>
      <c r="H122" s="36" t="s">
        <v>165</v>
      </c>
    </row>
    <row r="123" spans="1:13" ht="129.75" customHeight="1" x14ac:dyDescent="0.2">
      <c r="A123" s="4" t="s">
        <v>0</v>
      </c>
      <c r="B123" s="1"/>
      <c r="C123" s="14" t="s">
        <v>43</v>
      </c>
      <c r="D123" s="42" t="s">
        <v>52</v>
      </c>
      <c r="E123" s="43">
        <v>1240</v>
      </c>
      <c r="F123" s="44">
        <v>0</v>
      </c>
      <c r="G123" s="43">
        <f t="shared" si="4"/>
        <v>0</v>
      </c>
      <c r="H123" s="16" t="s">
        <v>82</v>
      </c>
      <c r="J123" s="3" t="str">
        <f>IF(F100&gt;0,CONCATENATE(C100," ",D100),"")</f>
        <v/>
      </c>
      <c r="K123" s="3" t="str">
        <f>IF(F100&gt;0,E100,"")</f>
        <v/>
      </c>
      <c r="L123" s="3" t="str">
        <f>IF(F100&gt;0,F100,"")</f>
        <v/>
      </c>
      <c r="M123" s="3" t="str">
        <f>IF(F100&gt;0,REPT(" O ",L123),"")</f>
        <v/>
      </c>
    </row>
    <row r="124" spans="1:13" ht="129.75" customHeight="1" x14ac:dyDescent="0.2">
      <c r="A124" s="4" t="s">
        <v>0</v>
      </c>
      <c r="B124" s="1"/>
      <c r="C124" s="14" t="s">
        <v>44</v>
      </c>
      <c r="D124" s="42" t="s">
        <v>52</v>
      </c>
      <c r="E124" s="43">
        <v>1240</v>
      </c>
      <c r="F124" s="44">
        <v>0</v>
      </c>
      <c r="G124" s="43">
        <f>E124*F124</f>
        <v>0</v>
      </c>
      <c r="H124" s="20" t="s">
        <v>68</v>
      </c>
      <c r="J124" s="3" t="str">
        <f>IF(F101&gt;0,CONCATENATE(C101," ",D101),"")</f>
        <v/>
      </c>
      <c r="K124" s="3" t="str">
        <f>IF(F101&gt;0,E101,"")</f>
        <v/>
      </c>
      <c r="L124" s="3" t="str">
        <f>IF(F101&gt;0,F101,"")</f>
        <v/>
      </c>
      <c r="M124" s="3" t="str">
        <f>IF(F101&gt;0,REPT(" O ",L124),"")</f>
        <v/>
      </c>
    </row>
    <row r="125" spans="1:13" ht="129.75" customHeight="1" x14ac:dyDescent="0.2">
      <c r="A125" s="4"/>
      <c r="B125" s="1"/>
      <c r="C125" s="14" t="s">
        <v>121</v>
      </c>
      <c r="D125" s="42" t="s">
        <v>52</v>
      </c>
      <c r="E125" s="43">
        <v>1240</v>
      </c>
      <c r="F125" s="44">
        <v>0</v>
      </c>
      <c r="G125" s="43">
        <f t="shared" si="4"/>
        <v>0</v>
      </c>
      <c r="H125" s="36" t="s">
        <v>166</v>
      </c>
    </row>
    <row r="126" spans="1:13" ht="131.25" customHeight="1" x14ac:dyDescent="0.2">
      <c r="A126" s="4" t="s">
        <v>0</v>
      </c>
      <c r="B126" s="1"/>
      <c r="C126" s="14" t="s">
        <v>47</v>
      </c>
      <c r="D126" s="42" t="s">
        <v>52</v>
      </c>
      <c r="E126" s="43">
        <v>1240</v>
      </c>
      <c r="F126" s="44">
        <v>0</v>
      </c>
      <c r="G126" s="43">
        <f t="shared" si="4"/>
        <v>0</v>
      </c>
      <c r="H126" s="20" t="s">
        <v>69</v>
      </c>
      <c r="I126" s="3" t="str">
        <f>IF(F105&gt;0,A123,"")</f>
        <v/>
      </c>
      <c r="J126" s="3" t="str">
        <f>IF(F105&gt;0,CONCATENATE(C105," ",D105),"")</f>
        <v/>
      </c>
      <c r="K126" s="3" t="str">
        <f>IF(F105&gt;0,E105,"")</f>
        <v/>
      </c>
      <c r="L126" s="3" t="str">
        <f>IF(F105&gt;0,F105,"")</f>
        <v/>
      </c>
      <c r="M126" s="3" t="str">
        <f>IF(F105&gt;0,REPT(" O ",L126),"")</f>
        <v/>
      </c>
    </row>
    <row r="127" spans="1:13" ht="131.25" customHeight="1" x14ac:dyDescent="0.2">
      <c r="A127" s="4"/>
      <c r="B127" s="1"/>
      <c r="C127" s="14" t="s">
        <v>122</v>
      </c>
      <c r="D127" s="42" t="s">
        <v>52</v>
      </c>
      <c r="E127" s="43">
        <v>1240</v>
      </c>
      <c r="F127" s="44">
        <v>0</v>
      </c>
      <c r="G127" s="43">
        <f t="shared" si="4"/>
        <v>0</v>
      </c>
      <c r="H127" s="20" t="s">
        <v>167</v>
      </c>
    </row>
    <row r="128" spans="1:13" ht="130.5" customHeight="1" x14ac:dyDescent="0.2">
      <c r="A128" s="4" t="s">
        <v>0</v>
      </c>
      <c r="B128" s="1"/>
      <c r="C128" s="14" t="s">
        <v>45</v>
      </c>
      <c r="D128" s="42" t="s">
        <v>52</v>
      </c>
      <c r="E128" s="43">
        <v>1240</v>
      </c>
      <c r="F128" s="44">
        <v>0</v>
      </c>
      <c r="G128" s="43">
        <f t="shared" si="4"/>
        <v>0</v>
      </c>
      <c r="H128" s="20" t="s">
        <v>83</v>
      </c>
      <c r="J128" s="3" t="str">
        <f>IF(F102&gt;0,CONCATENATE(C102," ",D102),"")</f>
        <v/>
      </c>
      <c r="K128" s="3" t="str">
        <f>IF(F102&gt;0,E102,"")</f>
        <v/>
      </c>
      <c r="L128" s="3" t="str">
        <f>IF(F102&gt;0,F102,"")</f>
        <v/>
      </c>
      <c r="M128" s="3" t="str">
        <f>IF(F102&gt;0,REPT(" O ",L128),"")</f>
        <v/>
      </c>
    </row>
    <row r="129" spans="1:8" ht="130.5" customHeight="1" x14ac:dyDescent="0.2">
      <c r="A129" s="4"/>
      <c r="B129" s="1"/>
      <c r="C129" s="14" t="s">
        <v>99</v>
      </c>
      <c r="D129" s="42" t="s">
        <v>52</v>
      </c>
      <c r="E129" s="43">
        <v>1200</v>
      </c>
      <c r="F129" s="44">
        <v>0</v>
      </c>
      <c r="G129" s="43">
        <f>E129*F129</f>
        <v>0</v>
      </c>
      <c r="H129" s="16" t="s">
        <v>105</v>
      </c>
    </row>
    <row r="130" spans="1:8" ht="130.5" customHeight="1" x14ac:dyDescent="0.2">
      <c r="A130" s="4"/>
      <c r="B130" s="1"/>
      <c r="C130" s="14" t="s">
        <v>664</v>
      </c>
      <c r="D130" s="42" t="s">
        <v>52</v>
      </c>
      <c r="E130" s="43">
        <v>1240</v>
      </c>
      <c r="F130" s="44"/>
      <c r="G130" s="43"/>
      <c r="H130" s="16" t="s">
        <v>673</v>
      </c>
    </row>
    <row r="131" spans="1:8" ht="130.5" customHeight="1" x14ac:dyDescent="0.2">
      <c r="A131" s="4"/>
      <c r="B131" s="1"/>
      <c r="C131" s="14" t="s">
        <v>136</v>
      </c>
      <c r="D131" s="42" t="s">
        <v>52</v>
      </c>
      <c r="E131" s="43">
        <v>1090</v>
      </c>
      <c r="F131" s="44">
        <v>0</v>
      </c>
      <c r="G131" s="43">
        <f>E131*F131</f>
        <v>0</v>
      </c>
      <c r="H131" s="23" t="s">
        <v>176</v>
      </c>
    </row>
    <row r="132" spans="1:8" ht="130.5" customHeight="1" x14ac:dyDescent="0.2">
      <c r="A132" s="4"/>
      <c r="B132" s="1"/>
      <c r="C132" s="14" t="s">
        <v>139</v>
      </c>
      <c r="D132" s="42" t="s">
        <v>52</v>
      </c>
      <c r="E132" s="43">
        <v>1170</v>
      </c>
      <c r="F132" s="44">
        <v>0</v>
      </c>
      <c r="G132" s="43">
        <f>E132*F132</f>
        <v>0</v>
      </c>
      <c r="H132" s="23" t="s">
        <v>160</v>
      </c>
    </row>
    <row r="133" spans="1:8" ht="130.5" customHeight="1" x14ac:dyDescent="0.2">
      <c r="A133" s="4"/>
      <c r="B133" s="1"/>
      <c r="C133" s="14" t="s">
        <v>98</v>
      </c>
      <c r="D133" s="42" t="s">
        <v>52</v>
      </c>
      <c r="E133" s="43">
        <v>1115</v>
      </c>
      <c r="F133" s="44">
        <v>0</v>
      </c>
      <c r="G133" s="43">
        <f>E133*F133</f>
        <v>0</v>
      </c>
      <c r="H133" s="36" t="s">
        <v>104</v>
      </c>
    </row>
    <row r="134" spans="1:8" ht="79" customHeight="1" x14ac:dyDescent="0.2">
      <c r="A134" s="4"/>
      <c r="B134" s="65" t="s">
        <v>290</v>
      </c>
      <c r="C134" s="66"/>
      <c r="D134" s="66"/>
      <c r="E134" s="66"/>
      <c r="F134" s="66"/>
      <c r="G134" s="66"/>
      <c r="H134" s="67"/>
    </row>
    <row r="135" spans="1:8" ht="130.5" customHeight="1" x14ac:dyDescent="0.2">
      <c r="A135" s="4"/>
      <c r="B135" s="1"/>
      <c r="C135" s="14" t="s">
        <v>291</v>
      </c>
      <c r="D135" s="42" t="s">
        <v>351</v>
      </c>
      <c r="E135" s="43">
        <v>722</v>
      </c>
      <c r="F135" s="44">
        <v>0</v>
      </c>
      <c r="G135" s="43">
        <f>E135*F135</f>
        <v>0</v>
      </c>
      <c r="H135" s="20" t="s">
        <v>512</v>
      </c>
    </row>
    <row r="136" spans="1:8" ht="130.5" customHeight="1" x14ac:dyDescent="0.2">
      <c r="A136" s="4"/>
      <c r="B136" s="1"/>
      <c r="C136" s="14" t="s">
        <v>292</v>
      </c>
      <c r="D136" s="42" t="s">
        <v>351</v>
      </c>
      <c r="E136" s="43">
        <v>720</v>
      </c>
      <c r="F136" s="44">
        <v>0</v>
      </c>
      <c r="G136" s="43">
        <f t="shared" ref="G136:G193" si="5">E136*F136</f>
        <v>0</v>
      </c>
      <c r="H136" s="20" t="s">
        <v>511</v>
      </c>
    </row>
    <row r="137" spans="1:8" ht="130.5" customHeight="1" x14ac:dyDescent="0.2">
      <c r="A137" s="4"/>
      <c r="B137" s="1"/>
      <c r="C137" s="14" t="s">
        <v>294</v>
      </c>
      <c r="D137" s="42" t="s">
        <v>351</v>
      </c>
      <c r="E137" s="43">
        <v>708</v>
      </c>
      <c r="F137" s="44">
        <v>0</v>
      </c>
      <c r="G137" s="43">
        <f t="shared" si="5"/>
        <v>0</v>
      </c>
      <c r="H137" s="36" t="s">
        <v>556</v>
      </c>
    </row>
    <row r="138" spans="1:8" ht="130.5" customHeight="1" x14ac:dyDescent="0.2">
      <c r="A138" s="4"/>
      <c r="B138" s="1"/>
      <c r="C138" s="14" t="s">
        <v>293</v>
      </c>
      <c r="D138" s="42" t="s">
        <v>351</v>
      </c>
      <c r="E138" s="43">
        <v>742</v>
      </c>
      <c r="F138" s="44">
        <v>0</v>
      </c>
      <c r="G138" s="43">
        <f t="shared" si="5"/>
        <v>0</v>
      </c>
      <c r="H138" s="36" t="s">
        <v>456</v>
      </c>
    </row>
    <row r="139" spans="1:8" ht="130.5" customHeight="1" x14ac:dyDescent="0.2">
      <c r="A139" s="4"/>
      <c r="B139" s="1"/>
      <c r="C139" s="14" t="s">
        <v>295</v>
      </c>
      <c r="D139" s="42" t="s">
        <v>351</v>
      </c>
      <c r="E139" s="43">
        <v>718</v>
      </c>
      <c r="F139" s="44">
        <v>0</v>
      </c>
      <c r="G139" s="43">
        <f t="shared" si="5"/>
        <v>0</v>
      </c>
      <c r="H139" s="20" t="s">
        <v>468</v>
      </c>
    </row>
    <row r="140" spans="1:8" ht="130.5" customHeight="1" x14ac:dyDescent="0.2">
      <c r="A140" s="4"/>
      <c r="B140" s="1"/>
      <c r="C140" s="14" t="s">
        <v>296</v>
      </c>
      <c r="D140" s="42" t="s">
        <v>351</v>
      </c>
      <c r="E140" s="43">
        <v>720</v>
      </c>
      <c r="F140" s="44">
        <v>0</v>
      </c>
      <c r="G140" s="43">
        <f t="shared" si="5"/>
        <v>0</v>
      </c>
      <c r="H140" s="16" t="s">
        <v>418</v>
      </c>
    </row>
    <row r="141" spans="1:8" ht="130.5" customHeight="1" x14ac:dyDescent="0.2">
      <c r="A141" s="4"/>
      <c r="B141" s="1"/>
      <c r="C141" s="14" t="s">
        <v>297</v>
      </c>
      <c r="D141" s="42" t="s">
        <v>351</v>
      </c>
      <c r="E141" s="43">
        <v>715</v>
      </c>
      <c r="F141" s="44">
        <v>0</v>
      </c>
      <c r="G141" s="43">
        <f t="shared" si="5"/>
        <v>0</v>
      </c>
      <c r="H141" s="20" t="s">
        <v>470</v>
      </c>
    </row>
    <row r="142" spans="1:8" ht="130.5" customHeight="1" x14ac:dyDescent="0.2">
      <c r="A142" s="4"/>
      <c r="B142" s="1"/>
      <c r="C142" s="14" t="s">
        <v>298</v>
      </c>
      <c r="D142" s="42" t="s">
        <v>351</v>
      </c>
      <c r="E142" s="43">
        <v>708</v>
      </c>
      <c r="F142" s="44">
        <v>0</v>
      </c>
      <c r="G142" s="43">
        <f t="shared" si="5"/>
        <v>0</v>
      </c>
      <c r="H142" s="20" t="s">
        <v>469</v>
      </c>
    </row>
    <row r="143" spans="1:8" ht="130.5" customHeight="1" x14ac:dyDescent="0.2">
      <c r="A143" s="4"/>
      <c r="B143" s="1"/>
      <c r="C143" s="14" t="s">
        <v>303</v>
      </c>
      <c r="D143" s="42" t="s">
        <v>351</v>
      </c>
      <c r="E143" s="43">
        <v>697</v>
      </c>
      <c r="F143" s="44">
        <v>0</v>
      </c>
      <c r="G143" s="43">
        <f t="shared" si="5"/>
        <v>0</v>
      </c>
      <c r="H143" s="55" t="s">
        <v>579</v>
      </c>
    </row>
    <row r="144" spans="1:8" ht="130.5" customHeight="1" x14ac:dyDescent="0.2">
      <c r="A144" s="4"/>
      <c r="B144" s="1"/>
      <c r="C144" s="14" t="s">
        <v>299</v>
      </c>
      <c r="D144" s="42" t="s">
        <v>351</v>
      </c>
      <c r="E144" s="43">
        <v>698</v>
      </c>
      <c r="F144" s="44">
        <v>0</v>
      </c>
      <c r="G144" s="43">
        <f t="shared" si="5"/>
        <v>0</v>
      </c>
      <c r="H144" s="20" t="s">
        <v>580</v>
      </c>
    </row>
    <row r="145" spans="1:8" ht="130.5" customHeight="1" x14ac:dyDescent="0.2">
      <c r="A145" s="4"/>
      <c r="B145" s="1"/>
      <c r="C145" s="14" t="s">
        <v>302</v>
      </c>
      <c r="D145" s="42" t="s">
        <v>351</v>
      </c>
      <c r="E145" s="43">
        <v>694</v>
      </c>
      <c r="F145" s="44">
        <v>0</v>
      </c>
      <c r="G145" s="43">
        <f t="shared" si="5"/>
        <v>0</v>
      </c>
      <c r="H145" s="23" t="s">
        <v>554</v>
      </c>
    </row>
    <row r="146" spans="1:8" ht="130.5" customHeight="1" x14ac:dyDescent="0.2">
      <c r="A146" s="4"/>
      <c r="B146" s="1"/>
      <c r="C146" s="14" t="s">
        <v>301</v>
      </c>
      <c r="D146" s="42" t="s">
        <v>351</v>
      </c>
      <c r="E146" s="43">
        <v>690</v>
      </c>
      <c r="F146" s="44">
        <v>0</v>
      </c>
      <c r="G146" s="43">
        <f t="shared" si="5"/>
        <v>0</v>
      </c>
      <c r="H146" s="16" t="s">
        <v>555</v>
      </c>
    </row>
    <row r="147" spans="1:8" ht="130.5" customHeight="1" x14ac:dyDescent="0.2">
      <c r="A147" s="4"/>
      <c r="B147" s="1"/>
      <c r="C147" s="14" t="s">
        <v>300</v>
      </c>
      <c r="D147" s="42" t="s">
        <v>351</v>
      </c>
      <c r="E147" s="43">
        <v>710</v>
      </c>
      <c r="F147" s="44">
        <v>0</v>
      </c>
      <c r="G147" s="43">
        <f t="shared" si="5"/>
        <v>0</v>
      </c>
      <c r="H147" s="20" t="s">
        <v>419</v>
      </c>
    </row>
    <row r="148" spans="1:8" ht="130.5" customHeight="1" x14ac:dyDescent="0.2">
      <c r="A148" s="4"/>
      <c r="B148" s="1"/>
      <c r="C148" s="14" t="s">
        <v>350</v>
      </c>
      <c r="D148" s="42" t="s">
        <v>351</v>
      </c>
      <c r="E148" s="43">
        <v>695</v>
      </c>
      <c r="F148" s="44">
        <v>0</v>
      </c>
      <c r="G148" s="43">
        <f t="shared" si="5"/>
        <v>0</v>
      </c>
      <c r="H148" s="23" t="s">
        <v>557</v>
      </c>
    </row>
    <row r="149" spans="1:8" ht="130.5" customHeight="1" x14ac:dyDescent="0.2">
      <c r="A149" s="4"/>
      <c r="B149" s="1"/>
      <c r="C149" s="14" t="s">
        <v>349</v>
      </c>
      <c r="D149" s="42" t="s">
        <v>351</v>
      </c>
      <c r="E149" s="43">
        <v>706</v>
      </c>
      <c r="F149" s="44">
        <v>0</v>
      </c>
      <c r="G149" s="43">
        <f t="shared" si="5"/>
        <v>0</v>
      </c>
      <c r="H149" s="16" t="s">
        <v>420</v>
      </c>
    </row>
    <row r="150" spans="1:8" ht="130.5" customHeight="1" x14ac:dyDescent="0.2">
      <c r="A150" s="4"/>
      <c r="B150" s="1"/>
      <c r="C150" s="14" t="s">
        <v>348</v>
      </c>
      <c r="D150" s="42" t="s">
        <v>351</v>
      </c>
      <c r="E150" s="43">
        <v>697</v>
      </c>
      <c r="F150" s="44">
        <v>0</v>
      </c>
      <c r="G150" s="43">
        <f>E150*F150</f>
        <v>0</v>
      </c>
      <c r="H150" s="16" t="s">
        <v>421</v>
      </c>
    </row>
    <row r="151" spans="1:8" ht="130.5" customHeight="1" x14ac:dyDescent="0.2">
      <c r="A151" s="4"/>
      <c r="B151" s="1"/>
      <c r="C151" s="14" t="s">
        <v>347</v>
      </c>
      <c r="D151" s="42" t="s">
        <v>351</v>
      </c>
      <c r="E151" s="43">
        <v>710</v>
      </c>
      <c r="F151" s="44">
        <v>0</v>
      </c>
      <c r="G151" s="43">
        <f t="shared" si="5"/>
        <v>0</v>
      </c>
      <c r="H151" s="16" t="s">
        <v>422</v>
      </c>
    </row>
    <row r="152" spans="1:8" ht="130.5" customHeight="1" x14ac:dyDescent="0.2">
      <c r="A152" s="4"/>
      <c r="B152" s="1"/>
      <c r="C152" s="14" t="s">
        <v>346</v>
      </c>
      <c r="D152" s="42" t="s">
        <v>351</v>
      </c>
      <c r="E152" s="43">
        <v>708</v>
      </c>
      <c r="F152" s="44">
        <v>0</v>
      </c>
      <c r="G152" s="43">
        <f t="shared" si="5"/>
        <v>0</v>
      </c>
      <c r="H152" s="20" t="s">
        <v>493</v>
      </c>
    </row>
    <row r="153" spans="1:8" ht="130.5" customHeight="1" x14ac:dyDescent="0.2">
      <c r="A153" s="4"/>
      <c r="B153" s="1"/>
      <c r="C153" s="14" t="s">
        <v>345</v>
      </c>
      <c r="D153" s="42" t="s">
        <v>351</v>
      </c>
      <c r="E153" s="43">
        <v>708</v>
      </c>
      <c r="F153" s="44">
        <v>0</v>
      </c>
      <c r="G153" s="43">
        <f t="shared" si="5"/>
        <v>0</v>
      </c>
      <c r="H153" s="20" t="s">
        <v>494</v>
      </c>
    </row>
    <row r="154" spans="1:8" ht="130.5" customHeight="1" x14ac:dyDescent="0.2">
      <c r="A154" s="4"/>
      <c r="B154" s="1"/>
      <c r="C154" s="14" t="s">
        <v>344</v>
      </c>
      <c r="D154" s="42" t="s">
        <v>351</v>
      </c>
      <c r="E154" s="43">
        <v>704</v>
      </c>
      <c r="F154" s="44">
        <v>0</v>
      </c>
      <c r="G154" s="43">
        <f t="shared" si="5"/>
        <v>0</v>
      </c>
      <c r="H154" s="23" t="s">
        <v>558</v>
      </c>
    </row>
    <row r="155" spans="1:8" ht="130.5" customHeight="1" x14ac:dyDescent="0.2">
      <c r="A155" s="4"/>
      <c r="B155" s="1"/>
      <c r="C155" s="14" t="s">
        <v>343</v>
      </c>
      <c r="D155" s="42" t="s">
        <v>351</v>
      </c>
      <c r="E155" s="43">
        <v>750</v>
      </c>
      <c r="F155" s="44">
        <v>0</v>
      </c>
      <c r="G155" s="43">
        <f t="shared" si="5"/>
        <v>0</v>
      </c>
      <c r="H155" s="20" t="s">
        <v>423</v>
      </c>
    </row>
    <row r="156" spans="1:8" ht="130.5" customHeight="1" x14ac:dyDescent="0.2">
      <c r="A156" s="4"/>
      <c r="B156" s="1"/>
      <c r="C156" s="14" t="s">
        <v>342</v>
      </c>
      <c r="D156" s="42" t="s">
        <v>351</v>
      </c>
      <c r="E156" s="43">
        <v>752</v>
      </c>
      <c r="F156" s="44">
        <v>0</v>
      </c>
      <c r="G156" s="43">
        <f t="shared" si="5"/>
        <v>0</v>
      </c>
      <c r="H156" s="20" t="s">
        <v>424</v>
      </c>
    </row>
    <row r="157" spans="1:8" ht="130.5" customHeight="1" x14ac:dyDescent="0.2">
      <c r="A157" s="4"/>
      <c r="B157" s="1"/>
      <c r="C157" s="14" t="s">
        <v>341</v>
      </c>
      <c r="D157" s="42" t="s">
        <v>351</v>
      </c>
      <c r="E157" s="43">
        <v>749</v>
      </c>
      <c r="F157" s="44">
        <v>0</v>
      </c>
      <c r="G157" s="43">
        <f t="shared" si="5"/>
        <v>0</v>
      </c>
      <c r="H157" s="23" t="s">
        <v>445</v>
      </c>
    </row>
    <row r="158" spans="1:8" ht="130.5" customHeight="1" x14ac:dyDescent="0.2">
      <c r="A158" s="4"/>
      <c r="B158" s="1"/>
      <c r="C158" s="14" t="s">
        <v>340</v>
      </c>
      <c r="D158" s="42" t="s">
        <v>351</v>
      </c>
      <c r="E158" s="43">
        <v>745</v>
      </c>
      <c r="F158" s="44">
        <v>0</v>
      </c>
      <c r="G158" s="43">
        <f>E158*F158</f>
        <v>0</v>
      </c>
      <c r="H158" s="23" t="s">
        <v>425</v>
      </c>
    </row>
    <row r="159" spans="1:8" ht="130.5" customHeight="1" x14ac:dyDescent="0.2">
      <c r="A159" s="4"/>
      <c r="B159" s="1"/>
      <c r="C159" s="14" t="s">
        <v>339</v>
      </c>
      <c r="D159" s="42" t="s">
        <v>351</v>
      </c>
      <c r="E159" s="43">
        <v>699</v>
      </c>
      <c r="F159" s="44">
        <v>0</v>
      </c>
      <c r="G159" s="43">
        <f t="shared" si="5"/>
        <v>0</v>
      </c>
      <c r="H159" s="20" t="s">
        <v>426</v>
      </c>
    </row>
    <row r="160" spans="1:8" ht="130.5" customHeight="1" x14ac:dyDescent="0.2">
      <c r="A160" s="4"/>
      <c r="B160" s="1"/>
      <c r="C160" s="14" t="s">
        <v>338</v>
      </c>
      <c r="D160" s="42" t="s">
        <v>351</v>
      </c>
      <c r="E160" s="43">
        <v>698</v>
      </c>
      <c r="F160" s="44">
        <v>0</v>
      </c>
      <c r="G160" s="43">
        <f t="shared" si="5"/>
        <v>0</v>
      </c>
      <c r="H160" s="20" t="s">
        <v>510</v>
      </c>
    </row>
    <row r="161" spans="1:8" ht="130.5" customHeight="1" x14ac:dyDescent="0.2">
      <c r="A161" s="4"/>
      <c r="B161" s="1"/>
      <c r="C161" s="14" t="s">
        <v>337</v>
      </c>
      <c r="D161" s="42" t="s">
        <v>351</v>
      </c>
      <c r="E161" s="43">
        <v>695</v>
      </c>
      <c r="F161" s="44">
        <v>0</v>
      </c>
      <c r="G161" s="43">
        <f t="shared" si="5"/>
        <v>0</v>
      </c>
      <c r="H161" s="20" t="s">
        <v>492</v>
      </c>
    </row>
    <row r="162" spans="1:8" ht="130.5" customHeight="1" x14ac:dyDescent="0.2">
      <c r="A162" s="4"/>
      <c r="B162" s="1"/>
      <c r="C162" s="14" t="s">
        <v>336</v>
      </c>
      <c r="D162" s="42" t="s">
        <v>351</v>
      </c>
      <c r="E162" s="43">
        <v>694</v>
      </c>
      <c r="F162" s="44">
        <v>0</v>
      </c>
      <c r="G162" s="43">
        <f t="shared" si="5"/>
        <v>0</v>
      </c>
      <c r="H162" s="20" t="s">
        <v>509</v>
      </c>
    </row>
    <row r="163" spans="1:8" ht="130.5" customHeight="1" x14ac:dyDescent="0.2">
      <c r="A163" s="4"/>
      <c r="B163" s="1"/>
      <c r="C163" s="14" t="s">
        <v>335</v>
      </c>
      <c r="D163" s="42" t="s">
        <v>351</v>
      </c>
      <c r="E163" s="43">
        <v>694</v>
      </c>
      <c r="F163" s="44">
        <v>0</v>
      </c>
      <c r="G163" s="43">
        <f t="shared" si="5"/>
        <v>0</v>
      </c>
      <c r="H163" s="20" t="s">
        <v>508</v>
      </c>
    </row>
    <row r="164" spans="1:8" ht="130.5" customHeight="1" x14ac:dyDescent="0.2">
      <c r="A164" s="4"/>
      <c r="B164" s="1"/>
      <c r="C164" s="14" t="s">
        <v>334</v>
      </c>
      <c r="D164" s="42" t="s">
        <v>351</v>
      </c>
      <c r="E164" s="43">
        <v>680</v>
      </c>
      <c r="F164" s="44">
        <v>0</v>
      </c>
      <c r="G164" s="43">
        <f t="shared" si="5"/>
        <v>0</v>
      </c>
      <c r="H164" s="20" t="s">
        <v>507</v>
      </c>
    </row>
    <row r="165" spans="1:8" ht="130.5" customHeight="1" x14ac:dyDescent="0.2">
      <c r="A165" s="4"/>
      <c r="B165" s="1"/>
      <c r="C165" s="14" t="s">
        <v>333</v>
      </c>
      <c r="D165" s="42" t="s">
        <v>351</v>
      </c>
      <c r="E165" s="43">
        <v>682</v>
      </c>
      <c r="F165" s="44">
        <v>0</v>
      </c>
      <c r="G165" s="43">
        <f t="shared" si="5"/>
        <v>0</v>
      </c>
      <c r="H165" s="20" t="s">
        <v>506</v>
      </c>
    </row>
    <row r="166" spans="1:8" ht="130.5" customHeight="1" x14ac:dyDescent="0.2">
      <c r="A166" s="4"/>
      <c r="B166" s="1"/>
      <c r="C166" s="14" t="s">
        <v>332</v>
      </c>
      <c r="D166" s="42" t="s">
        <v>351</v>
      </c>
      <c r="E166" s="43">
        <v>683</v>
      </c>
      <c r="F166" s="44">
        <v>0</v>
      </c>
      <c r="G166" s="43">
        <f t="shared" si="5"/>
        <v>0</v>
      </c>
      <c r="H166" s="20" t="s">
        <v>491</v>
      </c>
    </row>
    <row r="167" spans="1:8" ht="130.5" customHeight="1" x14ac:dyDescent="0.2">
      <c r="A167" s="4"/>
      <c r="B167" s="1"/>
      <c r="C167" s="14" t="s">
        <v>331</v>
      </c>
      <c r="D167" s="42" t="s">
        <v>351</v>
      </c>
      <c r="E167" s="43">
        <v>682</v>
      </c>
      <c r="F167" s="44">
        <v>0</v>
      </c>
      <c r="G167" s="43">
        <f>E167*F167</f>
        <v>0</v>
      </c>
      <c r="H167" s="20" t="s">
        <v>427</v>
      </c>
    </row>
    <row r="168" spans="1:8" ht="130.5" customHeight="1" x14ac:dyDescent="0.2">
      <c r="A168" s="4"/>
      <c r="B168" s="1"/>
      <c r="C168" s="14" t="s">
        <v>330</v>
      </c>
      <c r="D168" s="42" t="s">
        <v>351</v>
      </c>
      <c r="E168" s="43">
        <v>680</v>
      </c>
      <c r="F168" s="44">
        <v>0</v>
      </c>
      <c r="G168" s="43">
        <f t="shared" si="5"/>
        <v>0</v>
      </c>
      <c r="H168" s="20" t="s">
        <v>428</v>
      </c>
    </row>
    <row r="169" spans="1:8" ht="130.5" customHeight="1" x14ac:dyDescent="0.2">
      <c r="A169" s="4"/>
      <c r="B169" s="1"/>
      <c r="C169" s="14" t="s">
        <v>329</v>
      </c>
      <c r="D169" s="42" t="s">
        <v>351</v>
      </c>
      <c r="E169" s="43">
        <v>686</v>
      </c>
      <c r="F169" s="44">
        <v>0</v>
      </c>
      <c r="G169" s="43">
        <f t="shared" si="5"/>
        <v>0</v>
      </c>
      <c r="H169" s="20" t="s">
        <v>429</v>
      </c>
    </row>
    <row r="170" spans="1:8" ht="130.5" customHeight="1" x14ac:dyDescent="0.2">
      <c r="A170" s="4"/>
      <c r="B170" s="1"/>
      <c r="C170" s="14" t="s">
        <v>328</v>
      </c>
      <c r="D170" s="42" t="s">
        <v>351</v>
      </c>
      <c r="E170" s="43">
        <v>682</v>
      </c>
      <c r="F170" s="44">
        <v>0</v>
      </c>
      <c r="G170" s="43">
        <f t="shared" si="5"/>
        <v>0</v>
      </c>
      <c r="H170" s="20" t="s">
        <v>581</v>
      </c>
    </row>
    <row r="171" spans="1:8" ht="130.5" customHeight="1" x14ac:dyDescent="0.2">
      <c r="A171" s="4"/>
      <c r="B171" s="1"/>
      <c r="C171" s="14" t="s">
        <v>304</v>
      </c>
      <c r="D171" s="42" t="s">
        <v>351</v>
      </c>
      <c r="E171" s="43">
        <v>652</v>
      </c>
      <c r="F171" s="44">
        <v>0</v>
      </c>
      <c r="G171" s="43">
        <f t="shared" si="5"/>
        <v>0</v>
      </c>
      <c r="H171" s="20" t="s">
        <v>490</v>
      </c>
    </row>
    <row r="172" spans="1:8" ht="130.5" customHeight="1" x14ac:dyDescent="0.2">
      <c r="A172" s="4"/>
      <c r="B172" s="1"/>
      <c r="C172" s="14" t="s">
        <v>327</v>
      </c>
      <c r="D172" s="42" t="s">
        <v>351</v>
      </c>
      <c r="E172" s="43">
        <v>650</v>
      </c>
      <c r="F172" s="44">
        <v>0</v>
      </c>
      <c r="G172" s="43">
        <f t="shared" si="5"/>
        <v>0</v>
      </c>
      <c r="H172" s="20" t="s">
        <v>489</v>
      </c>
    </row>
    <row r="173" spans="1:8" ht="130.5" customHeight="1" x14ac:dyDescent="0.2">
      <c r="A173" s="4"/>
      <c r="B173" s="1"/>
      <c r="C173" s="14" t="s">
        <v>326</v>
      </c>
      <c r="D173" s="42" t="s">
        <v>351</v>
      </c>
      <c r="E173" s="43">
        <v>644</v>
      </c>
      <c r="F173" s="44">
        <v>0</v>
      </c>
      <c r="G173" s="43">
        <f t="shared" si="5"/>
        <v>0</v>
      </c>
      <c r="H173" s="20" t="s">
        <v>430</v>
      </c>
    </row>
    <row r="174" spans="1:8" ht="130.5" customHeight="1" x14ac:dyDescent="0.2">
      <c r="A174" s="4"/>
      <c r="B174" s="1"/>
      <c r="C174" s="14" t="s">
        <v>325</v>
      </c>
      <c r="D174" s="42" t="s">
        <v>351</v>
      </c>
      <c r="E174" s="43">
        <v>644</v>
      </c>
      <c r="F174" s="44">
        <v>0</v>
      </c>
      <c r="G174" s="43">
        <f t="shared" si="5"/>
        <v>0</v>
      </c>
      <c r="H174" s="20" t="s">
        <v>431</v>
      </c>
    </row>
    <row r="175" spans="1:8" ht="130.5" customHeight="1" x14ac:dyDescent="0.2">
      <c r="A175" s="4"/>
      <c r="B175" s="1"/>
      <c r="C175" s="14" t="s">
        <v>324</v>
      </c>
      <c r="D175" s="42" t="s">
        <v>351</v>
      </c>
      <c r="E175" s="43">
        <v>698</v>
      </c>
      <c r="F175" s="44">
        <v>0</v>
      </c>
      <c r="G175" s="43">
        <f t="shared" si="5"/>
        <v>0</v>
      </c>
      <c r="H175" s="20" t="s">
        <v>505</v>
      </c>
    </row>
    <row r="176" spans="1:8" ht="130.5" customHeight="1" x14ac:dyDescent="0.2">
      <c r="A176" s="4"/>
      <c r="B176" s="1"/>
      <c r="C176" s="14" t="s">
        <v>323</v>
      </c>
      <c r="D176" s="42" t="s">
        <v>351</v>
      </c>
      <c r="E176" s="43">
        <v>698</v>
      </c>
      <c r="F176" s="44">
        <v>0</v>
      </c>
      <c r="G176" s="43">
        <f>E176*F176</f>
        <v>0</v>
      </c>
      <c r="H176" s="20" t="s">
        <v>488</v>
      </c>
    </row>
    <row r="177" spans="1:8" ht="130.5" customHeight="1" x14ac:dyDescent="0.2">
      <c r="A177" s="4"/>
      <c r="B177" s="1"/>
      <c r="C177" s="14" t="s">
        <v>322</v>
      </c>
      <c r="D177" s="42" t="s">
        <v>351</v>
      </c>
      <c r="E177" s="43">
        <v>680</v>
      </c>
      <c r="F177" s="44">
        <v>0</v>
      </c>
      <c r="G177" s="43">
        <f t="shared" si="5"/>
        <v>0</v>
      </c>
      <c r="H177" s="20" t="s">
        <v>471</v>
      </c>
    </row>
    <row r="178" spans="1:8" ht="130.5" customHeight="1" x14ac:dyDescent="0.2">
      <c r="A178" s="4"/>
      <c r="B178" s="1"/>
      <c r="C178" s="14" t="s">
        <v>321</v>
      </c>
      <c r="D178" s="42" t="s">
        <v>351</v>
      </c>
      <c r="E178" s="43">
        <v>680</v>
      </c>
      <c r="F178" s="44">
        <v>0</v>
      </c>
      <c r="G178" s="43">
        <f t="shared" si="5"/>
        <v>0</v>
      </c>
      <c r="H178" s="20" t="s">
        <v>432</v>
      </c>
    </row>
    <row r="179" spans="1:8" ht="130.5" customHeight="1" x14ac:dyDescent="0.2">
      <c r="A179" s="4"/>
      <c r="B179" s="1"/>
      <c r="C179" s="14" t="s">
        <v>320</v>
      </c>
      <c r="D179" s="42" t="s">
        <v>351</v>
      </c>
      <c r="E179" s="43">
        <v>699</v>
      </c>
      <c r="F179" s="44">
        <v>0</v>
      </c>
      <c r="G179" s="43">
        <f t="shared" si="5"/>
        <v>0</v>
      </c>
      <c r="H179" s="20" t="s">
        <v>559</v>
      </c>
    </row>
    <row r="180" spans="1:8" ht="130.5" customHeight="1" x14ac:dyDescent="0.2">
      <c r="A180" s="4"/>
      <c r="B180" s="1"/>
      <c r="C180" s="14" t="s">
        <v>318</v>
      </c>
      <c r="D180" s="42" t="s">
        <v>351</v>
      </c>
      <c r="E180" s="43">
        <v>697</v>
      </c>
      <c r="F180" s="44">
        <v>0</v>
      </c>
      <c r="G180" s="43">
        <f t="shared" si="5"/>
        <v>0</v>
      </c>
      <c r="H180" s="20" t="s">
        <v>472</v>
      </c>
    </row>
    <row r="181" spans="1:8" ht="130.5" customHeight="1" x14ac:dyDescent="0.2">
      <c r="A181" s="4"/>
      <c r="B181" s="1"/>
      <c r="C181" s="14" t="s">
        <v>319</v>
      </c>
      <c r="D181" s="42" t="s">
        <v>351</v>
      </c>
      <c r="E181" s="43">
        <v>720</v>
      </c>
      <c r="F181" s="44">
        <v>0</v>
      </c>
      <c r="G181" s="43">
        <f t="shared" si="5"/>
        <v>0</v>
      </c>
      <c r="H181" s="16" t="s">
        <v>582</v>
      </c>
    </row>
    <row r="182" spans="1:8" ht="130.5" customHeight="1" x14ac:dyDescent="0.2">
      <c r="A182" s="4"/>
      <c r="B182" s="1"/>
      <c r="C182" s="14" t="s">
        <v>317</v>
      </c>
      <c r="D182" s="42" t="s">
        <v>351</v>
      </c>
      <c r="E182" s="43">
        <v>722</v>
      </c>
      <c r="F182" s="44">
        <v>0</v>
      </c>
      <c r="G182" s="43">
        <f t="shared" si="5"/>
        <v>0</v>
      </c>
      <c r="H182" s="23" t="s">
        <v>583</v>
      </c>
    </row>
    <row r="183" spans="1:8" ht="130.5" customHeight="1" x14ac:dyDescent="0.2">
      <c r="A183" s="4"/>
      <c r="B183" s="1"/>
      <c r="C183" s="14" t="s">
        <v>305</v>
      </c>
      <c r="D183" s="42" t="s">
        <v>351</v>
      </c>
      <c r="E183" s="43">
        <v>730</v>
      </c>
      <c r="F183" s="44">
        <v>0</v>
      </c>
      <c r="G183" s="43">
        <f t="shared" si="5"/>
        <v>0</v>
      </c>
      <c r="H183" s="20" t="s">
        <v>433</v>
      </c>
    </row>
    <row r="184" spans="1:8" ht="130.5" customHeight="1" x14ac:dyDescent="0.2">
      <c r="A184" s="4"/>
      <c r="B184" s="1"/>
      <c r="C184" s="14" t="s">
        <v>316</v>
      </c>
      <c r="D184" s="42" t="s">
        <v>351</v>
      </c>
      <c r="E184" s="43">
        <v>718</v>
      </c>
      <c r="F184" s="44">
        <v>0</v>
      </c>
      <c r="G184" s="43">
        <f t="shared" si="5"/>
        <v>0</v>
      </c>
      <c r="H184" s="20" t="s">
        <v>560</v>
      </c>
    </row>
    <row r="185" spans="1:8" ht="130.5" customHeight="1" x14ac:dyDescent="0.2">
      <c r="A185" s="4"/>
      <c r="B185" s="1"/>
      <c r="C185" s="14" t="s">
        <v>315</v>
      </c>
      <c r="D185" s="42" t="s">
        <v>351</v>
      </c>
      <c r="E185" s="43">
        <v>726</v>
      </c>
      <c r="F185" s="44">
        <v>0</v>
      </c>
      <c r="G185" s="43">
        <f>E185*F185</f>
        <v>0</v>
      </c>
      <c r="H185" s="20" t="s">
        <v>434</v>
      </c>
    </row>
    <row r="186" spans="1:8" ht="130.5" customHeight="1" x14ac:dyDescent="0.2">
      <c r="A186" s="4"/>
      <c r="B186" s="1"/>
      <c r="C186" s="14" t="s">
        <v>314</v>
      </c>
      <c r="D186" s="42" t="s">
        <v>351</v>
      </c>
      <c r="E186" s="43">
        <v>727</v>
      </c>
      <c r="F186" s="44">
        <v>0</v>
      </c>
      <c r="G186" s="43">
        <f t="shared" si="5"/>
        <v>0</v>
      </c>
      <c r="H186" s="20" t="s">
        <v>486</v>
      </c>
    </row>
    <row r="187" spans="1:8" ht="130.5" customHeight="1" x14ac:dyDescent="0.2">
      <c r="A187" s="4"/>
      <c r="B187" s="1"/>
      <c r="C187" s="14" t="s">
        <v>313</v>
      </c>
      <c r="D187" s="42" t="s">
        <v>351</v>
      </c>
      <c r="E187" s="43">
        <v>715</v>
      </c>
      <c r="F187" s="44">
        <v>0</v>
      </c>
      <c r="G187" s="43">
        <f t="shared" si="5"/>
        <v>0</v>
      </c>
      <c r="H187" s="20" t="s">
        <v>487</v>
      </c>
    </row>
    <row r="188" spans="1:8" ht="130.5" customHeight="1" x14ac:dyDescent="0.2">
      <c r="A188" s="4"/>
      <c r="B188" s="1"/>
      <c r="C188" s="14" t="s">
        <v>312</v>
      </c>
      <c r="D188" s="42" t="s">
        <v>351</v>
      </c>
      <c r="E188" s="43">
        <v>720</v>
      </c>
      <c r="F188" s="44">
        <v>0</v>
      </c>
      <c r="G188" s="43">
        <f t="shared" si="5"/>
        <v>0</v>
      </c>
      <c r="H188" s="36" t="s">
        <v>561</v>
      </c>
    </row>
    <row r="189" spans="1:8" ht="130.5" customHeight="1" x14ac:dyDescent="0.2">
      <c r="A189" s="4"/>
      <c r="B189" s="1"/>
      <c r="C189" s="14" t="s">
        <v>311</v>
      </c>
      <c r="D189" s="42" t="s">
        <v>351</v>
      </c>
      <c r="E189" s="43">
        <v>752</v>
      </c>
      <c r="F189" s="44">
        <v>0</v>
      </c>
      <c r="G189" s="43">
        <f t="shared" si="5"/>
        <v>0</v>
      </c>
      <c r="H189" s="16" t="s">
        <v>435</v>
      </c>
    </row>
    <row r="190" spans="1:8" ht="130.5" customHeight="1" x14ac:dyDescent="0.2">
      <c r="A190" s="4"/>
      <c r="B190" s="1"/>
      <c r="C190" s="14" t="s">
        <v>310</v>
      </c>
      <c r="D190" s="42" t="s">
        <v>351</v>
      </c>
      <c r="E190" s="43">
        <v>740</v>
      </c>
      <c r="F190" s="44">
        <v>0</v>
      </c>
      <c r="G190" s="43">
        <f t="shared" si="5"/>
        <v>0</v>
      </c>
      <c r="H190" s="20" t="s">
        <v>485</v>
      </c>
    </row>
    <row r="191" spans="1:8" ht="130.5" customHeight="1" x14ac:dyDescent="0.2">
      <c r="A191" s="4"/>
      <c r="B191" s="1"/>
      <c r="C191" s="14" t="s">
        <v>309</v>
      </c>
      <c r="D191" s="42" t="s">
        <v>351</v>
      </c>
      <c r="E191" s="43">
        <v>728</v>
      </c>
      <c r="F191" s="44">
        <v>0</v>
      </c>
      <c r="G191" s="43">
        <f t="shared" si="5"/>
        <v>0</v>
      </c>
      <c r="H191" s="20" t="s">
        <v>390</v>
      </c>
    </row>
    <row r="192" spans="1:8" ht="130.5" customHeight="1" x14ac:dyDescent="0.2">
      <c r="A192" s="4"/>
      <c r="B192" s="1"/>
      <c r="C192" s="14" t="s">
        <v>308</v>
      </c>
      <c r="D192" s="42" t="s">
        <v>351</v>
      </c>
      <c r="E192" s="43">
        <v>742</v>
      </c>
      <c r="F192" s="44">
        <v>0</v>
      </c>
      <c r="G192" s="43">
        <f t="shared" si="5"/>
        <v>0</v>
      </c>
      <c r="H192" s="20" t="s">
        <v>562</v>
      </c>
    </row>
    <row r="193" spans="1:8" ht="130.5" customHeight="1" x14ac:dyDescent="0.2">
      <c r="A193" s="4"/>
      <c r="B193" s="1"/>
      <c r="C193" s="14" t="s">
        <v>307</v>
      </c>
      <c r="D193" s="42" t="s">
        <v>351</v>
      </c>
      <c r="E193" s="43">
        <v>745</v>
      </c>
      <c r="F193" s="44">
        <v>0</v>
      </c>
      <c r="G193" s="43">
        <f t="shared" si="5"/>
        <v>0</v>
      </c>
      <c r="H193" s="20" t="s">
        <v>436</v>
      </c>
    </row>
    <row r="194" spans="1:8" ht="130.5" customHeight="1" x14ac:dyDescent="0.2">
      <c r="A194" s="4"/>
      <c r="B194" s="1"/>
      <c r="C194" s="14" t="s">
        <v>306</v>
      </c>
      <c r="D194" s="42" t="s">
        <v>351</v>
      </c>
      <c r="E194" s="43">
        <v>729</v>
      </c>
      <c r="F194" s="44">
        <v>0</v>
      </c>
      <c r="G194" s="43">
        <f>E194*F194</f>
        <v>0</v>
      </c>
      <c r="H194" s="20" t="s">
        <v>437</v>
      </c>
    </row>
    <row r="195" spans="1:8" ht="79" customHeight="1" x14ac:dyDescent="0.2">
      <c r="A195" s="4"/>
      <c r="B195" s="60" t="s">
        <v>352</v>
      </c>
      <c r="C195" s="61"/>
      <c r="D195" s="61"/>
      <c r="E195" s="61"/>
      <c r="F195" s="61"/>
      <c r="G195" s="61"/>
      <c r="H195" s="62"/>
    </row>
    <row r="196" spans="1:8" ht="130.5" customHeight="1" x14ac:dyDescent="0.2">
      <c r="A196" s="4"/>
      <c r="B196" s="1"/>
      <c r="C196" s="14" t="s">
        <v>354</v>
      </c>
      <c r="D196" s="42" t="s">
        <v>351</v>
      </c>
      <c r="E196" s="43">
        <v>760</v>
      </c>
      <c r="F196" s="44">
        <v>0</v>
      </c>
      <c r="G196" s="43">
        <f>E196*F196</f>
        <v>0</v>
      </c>
      <c r="H196" s="20" t="s">
        <v>438</v>
      </c>
    </row>
    <row r="197" spans="1:8" ht="130.5" customHeight="1" x14ac:dyDescent="0.2">
      <c r="A197" s="4"/>
      <c r="B197" s="1"/>
      <c r="C197" s="14" t="s">
        <v>355</v>
      </c>
      <c r="D197" s="42" t="s">
        <v>351</v>
      </c>
      <c r="E197" s="43">
        <v>755</v>
      </c>
      <c r="F197" s="44">
        <v>0</v>
      </c>
      <c r="G197" s="43">
        <f t="shared" ref="G197:G234" si="6">E197*F197</f>
        <v>0</v>
      </c>
      <c r="H197" s="20" t="s">
        <v>563</v>
      </c>
    </row>
    <row r="198" spans="1:8" ht="130.5" customHeight="1" x14ac:dyDescent="0.2">
      <c r="A198" s="4"/>
      <c r="B198" s="1"/>
      <c r="C198" s="14" t="s">
        <v>356</v>
      </c>
      <c r="D198" s="42" t="s">
        <v>351</v>
      </c>
      <c r="E198" s="43">
        <v>750</v>
      </c>
      <c r="F198" s="44">
        <v>0</v>
      </c>
      <c r="G198" s="43">
        <f t="shared" si="6"/>
        <v>0</v>
      </c>
      <c r="H198" s="20" t="s">
        <v>459</v>
      </c>
    </row>
    <row r="199" spans="1:8" ht="130.5" customHeight="1" x14ac:dyDescent="0.2">
      <c r="A199" s="4"/>
      <c r="B199" s="1"/>
      <c r="C199" s="14" t="s">
        <v>357</v>
      </c>
      <c r="D199" s="42" t="s">
        <v>351</v>
      </c>
      <c r="E199" s="43">
        <v>752</v>
      </c>
      <c r="F199" s="44">
        <v>0</v>
      </c>
      <c r="G199" s="43">
        <f t="shared" si="6"/>
        <v>0</v>
      </c>
      <c r="H199" s="20" t="s">
        <v>460</v>
      </c>
    </row>
    <row r="200" spans="1:8" ht="130.5" customHeight="1" x14ac:dyDescent="0.2">
      <c r="A200" s="4"/>
      <c r="B200" s="1"/>
      <c r="C200" s="14" t="s">
        <v>358</v>
      </c>
      <c r="D200" s="42" t="s">
        <v>351</v>
      </c>
      <c r="E200" s="43">
        <v>748</v>
      </c>
      <c r="F200" s="44">
        <v>0</v>
      </c>
      <c r="G200" s="43">
        <f t="shared" si="6"/>
        <v>0</v>
      </c>
      <c r="H200" s="23" t="s">
        <v>564</v>
      </c>
    </row>
    <row r="201" spans="1:8" ht="130.5" customHeight="1" x14ac:dyDescent="0.2">
      <c r="A201" s="4"/>
      <c r="B201" s="1"/>
      <c r="C201" s="14" t="s">
        <v>359</v>
      </c>
      <c r="D201" s="42" t="s">
        <v>351</v>
      </c>
      <c r="E201" s="43">
        <v>755</v>
      </c>
      <c r="F201" s="44">
        <v>0</v>
      </c>
      <c r="G201" s="43">
        <f t="shared" si="6"/>
        <v>0</v>
      </c>
      <c r="H201" s="36" t="s">
        <v>439</v>
      </c>
    </row>
    <row r="202" spans="1:8" ht="130.5" customHeight="1" x14ac:dyDescent="0.2">
      <c r="A202" s="4"/>
      <c r="B202" s="1"/>
      <c r="C202" s="14" t="s">
        <v>360</v>
      </c>
      <c r="D202" s="42" t="s">
        <v>351</v>
      </c>
      <c r="E202" s="43">
        <v>744</v>
      </c>
      <c r="F202" s="44">
        <v>0</v>
      </c>
      <c r="G202" s="43">
        <f t="shared" si="6"/>
        <v>0</v>
      </c>
      <c r="H202" s="20" t="s">
        <v>467</v>
      </c>
    </row>
    <row r="203" spans="1:8" ht="130.5" customHeight="1" x14ac:dyDescent="0.2">
      <c r="A203" s="4"/>
      <c r="B203" s="1"/>
      <c r="C203" s="14" t="s">
        <v>361</v>
      </c>
      <c r="D203" s="42" t="s">
        <v>351</v>
      </c>
      <c r="E203" s="43">
        <v>700</v>
      </c>
      <c r="F203" s="44">
        <v>0</v>
      </c>
      <c r="G203" s="43">
        <f t="shared" si="6"/>
        <v>0</v>
      </c>
      <c r="H203" s="20" t="s">
        <v>504</v>
      </c>
    </row>
    <row r="204" spans="1:8" ht="130.5" customHeight="1" x14ac:dyDescent="0.2">
      <c r="A204" s="4"/>
      <c r="B204" s="1"/>
      <c r="C204" s="14" t="s">
        <v>362</v>
      </c>
      <c r="D204" s="42" t="s">
        <v>351</v>
      </c>
      <c r="E204" s="43">
        <v>740</v>
      </c>
      <c r="F204" s="44">
        <v>0</v>
      </c>
      <c r="G204" s="43">
        <f>E204*F204</f>
        <v>0</v>
      </c>
      <c r="H204" s="23" t="s">
        <v>458</v>
      </c>
    </row>
    <row r="205" spans="1:8" ht="130.5" customHeight="1" x14ac:dyDescent="0.2">
      <c r="A205" s="4"/>
      <c r="B205" s="1"/>
      <c r="C205" s="14" t="s">
        <v>363</v>
      </c>
      <c r="D205" s="42" t="s">
        <v>351</v>
      </c>
      <c r="E205" s="43">
        <v>745</v>
      </c>
      <c r="F205" s="44">
        <v>0</v>
      </c>
      <c r="G205" s="43">
        <f t="shared" si="6"/>
        <v>0</v>
      </c>
      <c r="H205" s="20" t="s">
        <v>466</v>
      </c>
    </row>
    <row r="206" spans="1:8" ht="130.5" customHeight="1" x14ac:dyDescent="0.2">
      <c r="A206" s="4"/>
      <c r="B206" s="1"/>
      <c r="C206" s="14" t="s">
        <v>364</v>
      </c>
      <c r="D206" s="42" t="s">
        <v>351</v>
      </c>
      <c r="E206" s="45">
        <v>752</v>
      </c>
      <c r="F206" s="44">
        <v>0</v>
      </c>
      <c r="G206" s="43">
        <f t="shared" si="6"/>
        <v>0</v>
      </c>
      <c r="H206" s="20" t="s">
        <v>457</v>
      </c>
    </row>
    <row r="207" spans="1:8" ht="130.5" customHeight="1" x14ac:dyDescent="0.2">
      <c r="A207" s="4"/>
      <c r="B207" s="1"/>
      <c r="C207" s="14" t="s">
        <v>365</v>
      </c>
      <c r="D207" s="42" t="s">
        <v>351</v>
      </c>
      <c r="E207" s="43">
        <v>748</v>
      </c>
      <c r="F207" s="44">
        <v>0</v>
      </c>
      <c r="G207" s="43">
        <f t="shared" si="6"/>
        <v>0</v>
      </c>
      <c r="H207" s="23" t="s">
        <v>440</v>
      </c>
    </row>
    <row r="208" spans="1:8" ht="130.5" customHeight="1" x14ac:dyDescent="0.2">
      <c r="A208" s="4"/>
      <c r="B208" s="1"/>
      <c r="C208" s="14" t="s">
        <v>366</v>
      </c>
      <c r="D208" s="42" t="s">
        <v>351</v>
      </c>
      <c r="E208" s="43">
        <v>732</v>
      </c>
      <c r="F208" s="44">
        <v>0</v>
      </c>
      <c r="G208" s="43">
        <f t="shared" si="6"/>
        <v>0</v>
      </c>
      <c r="H208" s="20" t="s">
        <v>441</v>
      </c>
    </row>
    <row r="209" spans="1:8" ht="130.5" customHeight="1" x14ac:dyDescent="0.2">
      <c r="A209" s="4"/>
      <c r="B209" s="1"/>
      <c r="C209" s="14" t="s">
        <v>367</v>
      </c>
      <c r="D209" s="42" t="s">
        <v>351</v>
      </c>
      <c r="E209" s="43">
        <v>730</v>
      </c>
      <c r="F209" s="44">
        <v>0</v>
      </c>
      <c r="G209" s="43">
        <f t="shared" si="6"/>
        <v>0</v>
      </c>
      <c r="H209" s="20" t="s">
        <v>442</v>
      </c>
    </row>
    <row r="210" spans="1:8" ht="130.5" customHeight="1" x14ac:dyDescent="0.2">
      <c r="A210" s="4"/>
      <c r="B210" s="1"/>
      <c r="C210" s="14" t="s">
        <v>353</v>
      </c>
      <c r="D210" s="42" t="s">
        <v>351</v>
      </c>
      <c r="E210" s="43">
        <v>735</v>
      </c>
      <c r="F210" s="44">
        <v>0</v>
      </c>
      <c r="G210" s="43">
        <f t="shared" si="6"/>
        <v>0</v>
      </c>
      <c r="H210" s="16" t="s">
        <v>513</v>
      </c>
    </row>
    <row r="211" spans="1:8" ht="130.5" customHeight="1" x14ac:dyDescent="0.2">
      <c r="A211" s="4"/>
      <c r="B211" s="1"/>
      <c r="C211" s="14" t="s">
        <v>293</v>
      </c>
      <c r="D211" s="42" t="s">
        <v>351</v>
      </c>
      <c r="E211" s="43">
        <v>762</v>
      </c>
      <c r="F211" s="44">
        <v>0</v>
      </c>
      <c r="G211" s="43">
        <f t="shared" si="6"/>
        <v>0</v>
      </c>
      <c r="H211" s="36" t="s">
        <v>456</v>
      </c>
    </row>
    <row r="212" spans="1:8" ht="130.5" customHeight="1" x14ac:dyDescent="0.2">
      <c r="A212" s="4"/>
      <c r="B212" s="1"/>
      <c r="C212" s="14" t="s">
        <v>368</v>
      </c>
      <c r="D212" s="42" t="s">
        <v>351</v>
      </c>
      <c r="E212" s="43">
        <v>755</v>
      </c>
      <c r="F212" s="44">
        <v>0</v>
      </c>
      <c r="G212" s="43">
        <f t="shared" si="6"/>
        <v>0</v>
      </c>
      <c r="H212" s="20" t="s">
        <v>465</v>
      </c>
    </row>
    <row r="213" spans="1:8" ht="130.5" customHeight="1" x14ac:dyDescent="0.2">
      <c r="A213" s="4"/>
      <c r="B213" s="1"/>
      <c r="C213" s="14" t="s">
        <v>369</v>
      </c>
      <c r="D213" s="42" t="s">
        <v>351</v>
      </c>
      <c r="E213" s="43">
        <v>755</v>
      </c>
      <c r="F213" s="44">
        <v>0</v>
      </c>
      <c r="G213" s="43">
        <f t="shared" si="6"/>
        <v>0</v>
      </c>
      <c r="H213" s="20" t="s">
        <v>484</v>
      </c>
    </row>
    <row r="214" spans="1:8" ht="130.5" customHeight="1" x14ac:dyDescent="0.2">
      <c r="A214" s="4"/>
      <c r="B214" s="1"/>
      <c r="C214" s="14" t="s">
        <v>370</v>
      </c>
      <c r="D214" s="42" t="s">
        <v>351</v>
      </c>
      <c r="E214" s="43">
        <v>739</v>
      </c>
      <c r="F214" s="44">
        <v>0</v>
      </c>
      <c r="G214" s="43">
        <f t="shared" si="6"/>
        <v>0</v>
      </c>
      <c r="H214" s="20" t="s">
        <v>483</v>
      </c>
    </row>
    <row r="215" spans="1:8" ht="130.5" customHeight="1" x14ac:dyDescent="0.2">
      <c r="A215" s="4"/>
      <c r="B215" s="1"/>
      <c r="C215" s="14" t="s">
        <v>371</v>
      </c>
      <c r="D215" s="42" t="s">
        <v>351</v>
      </c>
      <c r="E215" s="43">
        <v>742</v>
      </c>
      <c r="F215" s="44">
        <v>0</v>
      </c>
      <c r="G215" s="43">
        <f t="shared" si="6"/>
        <v>0</v>
      </c>
      <c r="H215" s="20" t="s">
        <v>455</v>
      </c>
    </row>
    <row r="216" spans="1:8" ht="130.5" customHeight="1" x14ac:dyDescent="0.2">
      <c r="A216" s="4"/>
      <c r="B216" s="1"/>
      <c r="C216" s="14" t="s">
        <v>372</v>
      </c>
      <c r="D216" s="42" t="s">
        <v>351</v>
      </c>
      <c r="E216" s="43">
        <v>736</v>
      </c>
      <c r="F216" s="44">
        <v>0</v>
      </c>
      <c r="G216" s="43">
        <f t="shared" si="6"/>
        <v>0</v>
      </c>
      <c r="H216" s="20" t="s">
        <v>464</v>
      </c>
    </row>
    <row r="217" spans="1:8" ht="130.5" customHeight="1" x14ac:dyDescent="0.2">
      <c r="A217" s="4"/>
      <c r="B217" s="1"/>
      <c r="C217" s="14" t="s">
        <v>373</v>
      </c>
      <c r="D217" s="42" t="s">
        <v>351</v>
      </c>
      <c r="E217" s="43">
        <v>738</v>
      </c>
      <c r="F217" s="44">
        <v>0</v>
      </c>
      <c r="G217" s="43">
        <f t="shared" si="6"/>
        <v>0</v>
      </c>
      <c r="H217" s="20" t="s">
        <v>463</v>
      </c>
    </row>
    <row r="218" spans="1:8" ht="130.5" customHeight="1" x14ac:dyDescent="0.2">
      <c r="A218" s="4"/>
      <c r="B218" s="1"/>
      <c r="C218" s="14" t="s">
        <v>374</v>
      </c>
      <c r="D218" s="42" t="s">
        <v>351</v>
      </c>
      <c r="E218" s="43">
        <v>735</v>
      </c>
      <c r="F218" s="44">
        <v>0</v>
      </c>
      <c r="G218" s="43">
        <f t="shared" si="6"/>
        <v>0</v>
      </c>
      <c r="H218" s="20" t="s">
        <v>454</v>
      </c>
    </row>
    <row r="219" spans="1:8" ht="130.5" customHeight="1" x14ac:dyDescent="0.2">
      <c r="A219" s="4"/>
      <c r="B219" s="1"/>
      <c r="C219" s="14" t="s">
        <v>375</v>
      </c>
      <c r="D219" s="42" t="s">
        <v>351</v>
      </c>
      <c r="E219" s="43">
        <v>733</v>
      </c>
      <c r="F219" s="44">
        <v>0</v>
      </c>
      <c r="G219" s="43">
        <f t="shared" si="6"/>
        <v>0</v>
      </c>
      <c r="H219" s="16" t="s">
        <v>444</v>
      </c>
    </row>
    <row r="220" spans="1:8" ht="130.5" customHeight="1" x14ac:dyDescent="0.2">
      <c r="A220" s="4"/>
      <c r="B220" s="1"/>
      <c r="C220" s="14" t="s">
        <v>376</v>
      </c>
      <c r="D220" s="42" t="s">
        <v>351</v>
      </c>
      <c r="E220" s="43">
        <v>726</v>
      </c>
      <c r="F220" s="44">
        <v>0</v>
      </c>
      <c r="G220" s="43">
        <f t="shared" si="6"/>
        <v>0</v>
      </c>
      <c r="H220" s="20" t="s">
        <v>158</v>
      </c>
    </row>
    <row r="221" spans="1:8" ht="130.5" customHeight="1" x14ac:dyDescent="0.2">
      <c r="A221" s="4"/>
      <c r="B221" s="1"/>
      <c r="C221" s="14" t="s">
        <v>377</v>
      </c>
      <c r="D221" s="42" t="s">
        <v>351</v>
      </c>
      <c r="E221" s="43">
        <v>725</v>
      </c>
      <c r="F221" s="44">
        <v>0</v>
      </c>
      <c r="G221" s="43">
        <f t="shared" si="6"/>
        <v>0</v>
      </c>
      <c r="H221" s="20" t="s">
        <v>443</v>
      </c>
    </row>
    <row r="222" spans="1:8" ht="130.5" customHeight="1" x14ac:dyDescent="0.2">
      <c r="A222" s="4"/>
      <c r="B222" s="1"/>
      <c r="C222" s="14" t="s">
        <v>378</v>
      </c>
      <c r="D222" s="42" t="s">
        <v>351</v>
      </c>
      <c r="E222" s="43">
        <v>725</v>
      </c>
      <c r="F222" s="44">
        <v>0</v>
      </c>
      <c r="G222" s="43">
        <f t="shared" si="6"/>
        <v>0</v>
      </c>
      <c r="H222" s="36" t="s">
        <v>565</v>
      </c>
    </row>
    <row r="223" spans="1:8" ht="130.5" customHeight="1" x14ac:dyDescent="0.2">
      <c r="A223" s="4"/>
      <c r="B223" s="1"/>
      <c r="C223" s="14" t="s">
        <v>379</v>
      </c>
      <c r="D223" s="42" t="s">
        <v>351</v>
      </c>
      <c r="E223" s="43">
        <v>724</v>
      </c>
      <c r="F223" s="44">
        <v>0</v>
      </c>
      <c r="G223" s="43">
        <f t="shared" si="6"/>
        <v>0</v>
      </c>
      <c r="H223" s="23" t="s">
        <v>585</v>
      </c>
    </row>
    <row r="224" spans="1:8" ht="130.5" customHeight="1" x14ac:dyDescent="0.2">
      <c r="A224" s="4"/>
      <c r="B224" s="1"/>
      <c r="C224" s="14" t="s">
        <v>380</v>
      </c>
      <c r="D224" s="42" t="s">
        <v>351</v>
      </c>
      <c r="E224" s="43">
        <v>724</v>
      </c>
      <c r="F224" s="44">
        <v>0</v>
      </c>
      <c r="G224" s="43">
        <f t="shared" si="6"/>
        <v>0</v>
      </c>
      <c r="H224" s="23" t="s">
        <v>584</v>
      </c>
    </row>
    <row r="225" spans="1:8" ht="130.5" customHeight="1" x14ac:dyDescent="0.2">
      <c r="A225" s="4"/>
      <c r="B225" s="1"/>
      <c r="C225" s="14" t="s">
        <v>381</v>
      </c>
      <c r="D225" s="42" t="s">
        <v>351</v>
      </c>
      <c r="E225" s="43">
        <v>725</v>
      </c>
      <c r="F225" s="44">
        <v>0</v>
      </c>
      <c r="G225" s="43">
        <f t="shared" si="6"/>
        <v>0</v>
      </c>
      <c r="H225" s="20" t="s">
        <v>453</v>
      </c>
    </row>
    <row r="226" spans="1:8" ht="130.5" customHeight="1" x14ac:dyDescent="0.2">
      <c r="A226" s="4"/>
      <c r="B226" s="1"/>
      <c r="C226" s="14" t="s">
        <v>382</v>
      </c>
      <c r="D226" s="42" t="s">
        <v>351</v>
      </c>
      <c r="E226" s="43">
        <v>725</v>
      </c>
      <c r="F226" s="44">
        <v>0</v>
      </c>
      <c r="G226" s="43">
        <f t="shared" si="6"/>
        <v>0</v>
      </c>
      <c r="H226" s="23" t="s">
        <v>503</v>
      </c>
    </row>
    <row r="227" spans="1:8" ht="130.5" customHeight="1" x14ac:dyDescent="0.2">
      <c r="A227" s="4"/>
      <c r="B227" s="1"/>
      <c r="C227" s="14" t="s">
        <v>383</v>
      </c>
      <c r="D227" s="42" t="s">
        <v>351</v>
      </c>
      <c r="E227" s="43">
        <v>720</v>
      </c>
      <c r="F227" s="44">
        <v>0</v>
      </c>
      <c r="G227" s="43">
        <f t="shared" si="6"/>
        <v>0</v>
      </c>
      <c r="H227" s="20" t="s">
        <v>452</v>
      </c>
    </row>
    <row r="228" spans="1:8" ht="130.5" customHeight="1" x14ac:dyDescent="0.2">
      <c r="A228" s="4"/>
      <c r="B228" s="1"/>
      <c r="C228" s="14" t="s">
        <v>342</v>
      </c>
      <c r="D228" s="42" t="s">
        <v>351</v>
      </c>
      <c r="E228" s="43">
        <v>772</v>
      </c>
      <c r="F228" s="44">
        <v>0</v>
      </c>
      <c r="G228" s="43">
        <f t="shared" si="6"/>
        <v>0</v>
      </c>
      <c r="H228" s="20" t="s">
        <v>482</v>
      </c>
    </row>
    <row r="229" spans="1:8" ht="130.5" customHeight="1" x14ac:dyDescent="0.2">
      <c r="A229" s="4"/>
      <c r="B229" s="1"/>
      <c r="C229" s="14" t="s">
        <v>341</v>
      </c>
      <c r="D229" s="42" t="s">
        <v>351</v>
      </c>
      <c r="E229" s="43">
        <v>769</v>
      </c>
      <c r="F229" s="44">
        <v>0</v>
      </c>
      <c r="G229" s="43">
        <f t="shared" si="6"/>
        <v>0</v>
      </c>
      <c r="H229" s="23" t="s">
        <v>445</v>
      </c>
    </row>
    <row r="230" spans="1:8" ht="130.5" customHeight="1" x14ac:dyDescent="0.2">
      <c r="A230" s="4"/>
      <c r="B230" s="1"/>
      <c r="C230" s="14" t="s">
        <v>340</v>
      </c>
      <c r="D230" s="42" t="s">
        <v>351</v>
      </c>
      <c r="E230" s="43">
        <v>765</v>
      </c>
      <c r="F230" s="44">
        <v>0</v>
      </c>
      <c r="G230" s="43">
        <f t="shared" si="6"/>
        <v>0</v>
      </c>
      <c r="H230" s="23" t="s">
        <v>481</v>
      </c>
    </row>
    <row r="231" spans="1:8" ht="130.5" customHeight="1" x14ac:dyDescent="0.2">
      <c r="A231" s="4"/>
      <c r="B231" s="1"/>
      <c r="C231" s="14" t="s">
        <v>384</v>
      </c>
      <c r="D231" s="42" t="s">
        <v>351</v>
      </c>
      <c r="E231" s="43">
        <v>765</v>
      </c>
      <c r="F231" s="44">
        <v>0</v>
      </c>
      <c r="G231" s="43">
        <f t="shared" si="6"/>
        <v>0</v>
      </c>
      <c r="H231" s="23" t="s">
        <v>461</v>
      </c>
    </row>
    <row r="232" spans="1:8" ht="130.5" customHeight="1" x14ac:dyDescent="0.2">
      <c r="A232" s="4"/>
      <c r="B232" s="1"/>
      <c r="C232" s="14" t="s">
        <v>385</v>
      </c>
      <c r="D232" s="42" t="s">
        <v>351</v>
      </c>
      <c r="E232" s="43">
        <v>742</v>
      </c>
      <c r="F232" s="44">
        <v>0</v>
      </c>
      <c r="G232" s="43">
        <f t="shared" si="6"/>
        <v>0</v>
      </c>
      <c r="H232" s="23" t="s">
        <v>566</v>
      </c>
    </row>
    <row r="233" spans="1:8" ht="130.5" customHeight="1" x14ac:dyDescent="0.2">
      <c r="A233" s="4"/>
      <c r="B233" s="1"/>
      <c r="C233" s="14" t="s">
        <v>386</v>
      </c>
      <c r="D233" s="42" t="s">
        <v>351</v>
      </c>
      <c r="E233" s="43">
        <v>726</v>
      </c>
      <c r="F233" s="44">
        <v>0</v>
      </c>
      <c r="G233" s="43">
        <f t="shared" si="6"/>
        <v>0</v>
      </c>
      <c r="H233" s="20" t="s">
        <v>451</v>
      </c>
    </row>
    <row r="234" spans="1:8" ht="130.5" customHeight="1" x14ac:dyDescent="0.2">
      <c r="A234" s="4"/>
      <c r="B234" s="1"/>
      <c r="C234" s="14" t="s">
        <v>387</v>
      </c>
      <c r="D234" s="42" t="s">
        <v>351</v>
      </c>
      <c r="E234" s="43">
        <v>728</v>
      </c>
      <c r="F234" s="44">
        <v>0</v>
      </c>
      <c r="G234" s="43">
        <f t="shared" si="6"/>
        <v>0</v>
      </c>
      <c r="H234" s="20" t="s">
        <v>462</v>
      </c>
    </row>
    <row r="235" spans="1:8" ht="80" customHeight="1" x14ac:dyDescent="0.2">
      <c r="A235" s="4"/>
      <c r="B235" s="65" t="s">
        <v>398</v>
      </c>
      <c r="C235" s="66"/>
      <c r="D235" s="66"/>
      <c r="E235" s="66"/>
      <c r="F235" s="66"/>
      <c r="G235" s="66"/>
      <c r="H235" s="67"/>
    </row>
    <row r="236" spans="1:8" s="29" customFormat="1" ht="130.5" customHeight="1" x14ac:dyDescent="0.2">
      <c r="A236" s="25"/>
      <c r="B236" s="26"/>
      <c r="C236" s="27" t="s">
        <v>188</v>
      </c>
      <c r="D236" s="46" t="s">
        <v>187</v>
      </c>
      <c r="E236" s="47">
        <v>440</v>
      </c>
      <c r="F236" s="44">
        <v>0</v>
      </c>
      <c r="G236" s="47">
        <f>E236*F236</f>
        <v>0</v>
      </c>
      <c r="H236" s="32" t="s">
        <v>571</v>
      </c>
    </row>
    <row r="237" spans="1:8" s="29" customFormat="1" ht="130.5" customHeight="1" x14ac:dyDescent="0.2">
      <c r="A237" s="25"/>
      <c r="B237" s="26"/>
      <c r="C237" s="27" t="s">
        <v>190</v>
      </c>
      <c r="D237" s="46" t="s">
        <v>187</v>
      </c>
      <c r="E237" s="47">
        <v>442</v>
      </c>
      <c r="F237" s="44">
        <v>0</v>
      </c>
      <c r="G237" s="47">
        <f t="shared" ref="G237:G300" si="7">E237*F237</f>
        <v>0</v>
      </c>
      <c r="H237" s="33" t="s">
        <v>572</v>
      </c>
    </row>
    <row r="238" spans="1:8" s="29" customFormat="1" ht="130.5" customHeight="1" x14ac:dyDescent="0.2">
      <c r="A238" s="25"/>
      <c r="B238" s="26"/>
      <c r="C238" s="27" t="s">
        <v>189</v>
      </c>
      <c r="D238" s="46" t="s">
        <v>187</v>
      </c>
      <c r="E238" s="47">
        <v>444</v>
      </c>
      <c r="F238" s="44">
        <v>0</v>
      </c>
      <c r="G238" s="47">
        <f t="shared" si="7"/>
        <v>0</v>
      </c>
      <c r="H238" s="23" t="s">
        <v>576</v>
      </c>
    </row>
    <row r="239" spans="1:8" s="29" customFormat="1" ht="130.5" customHeight="1" x14ac:dyDescent="0.2">
      <c r="A239" s="25"/>
      <c r="B239" s="26"/>
      <c r="C239" s="27" t="s">
        <v>191</v>
      </c>
      <c r="D239" s="46" t="s">
        <v>187</v>
      </c>
      <c r="E239" s="47">
        <v>446</v>
      </c>
      <c r="F239" s="44">
        <v>0</v>
      </c>
      <c r="G239" s="47">
        <f t="shared" si="7"/>
        <v>0</v>
      </c>
      <c r="H239" s="31" t="s">
        <v>586</v>
      </c>
    </row>
    <row r="240" spans="1:8" s="29" customFormat="1" ht="130.5" customHeight="1" x14ac:dyDescent="0.2">
      <c r="A240" s="25"/>
      <c r="B240" s="26"/>
      <c r="C240" s="27" t="s">
        <v>192</v>
      </c>
      <c r="D240" s="48" t="s">
        <v>187</v>
      </c>
      <c r="E240" s="47">
        <v>438</v>
      </c>
      <c r="F240" s="44">
        <v>0</v>
      </c>
      <c r="G240" s="47">
        <f t="shared" si="7"/>
        <v>0</v>
      </c>
      <c r="H240" s="28" t="s">
        <v>287</v>
      </c>
    </row>
    <row r="241" spans="1:8" s="29" customFormat="1" ht="130.5" customHeight="1" x14ac:dyDescent="0.2">
      <c r="A241" s="25"/>
      <c r="B241" s="26"/>
      <c r="C241" s="27" t="s">
        <v>193</v>
      </c>
      <c r="D241" s="48" t="s">
        <v>187</v>
      </c>
      <c r="E241" s="47">
        <v>446</v>
      </c>
      <c r="F241" s="44">
        <v>0</v>
      </c>
      <c r="G241" s="47">
        <f>E241*F241</f>
        <v>0</v>
      </c>
      <c r="H241" s="31" t="s">
        <v>568</v>
      </c>
    </row>
    <row r="242" spans="1:8" s="29" customFormat="1" ht="130.5" customHeight="1" x14ac:dyDescent="0.2">
      <c r="A242" s="25"/>
      <c r="B242" s="26"/>
      <c r="C242" s="27" t="s">
        <v>195</v>
      </c>
      <c r="D242" s="48" t="s">
        <v>187</v>
      </c>
      <c r="E242" s="47">
        <v>445</v>
      </c>
      <c r="F242" s="44">
        <v>0</v>
      </c>
      <c r="G242" s="47">
        <f t="shared" si="7"/>
        <v>0</v>
      </c>
      <c r="H242" s="31" t="s">
        <v>511</v>
      </c>
    </row>
    <row r="243" spans="1:8" s="29" customFormat="1" ht="130.5" customHeight="1" x14ac:dyDescent="0.2">
      <c r="A243" s="25"/>
      <c r="B243" s="26"/>
      <c r="C243" s="27" t="s">
        <v>194</v>
      </c>
      <c r="D243" s="48" t="s">
        <v>187</v>
      </c>
      <c r="E243" s="47">
        <v>435</v>
      </c>
      <c r="F243" s="44">
        <v>0</v>
      </c>
      <c r="G243" s="47">
        <f t="shared" si="7"/>
        <v>0</v>
      </c>
      <c r="H243" s="31" t="s">
        <v>391</v>
      </c>
    </row>
    <row r="244" spans="1:8" s="29" customFormat="1" ht="130.5" customHeight="1" x14ac:dyDescent="0.2">
      <c r="A244" s="25"/>
      <c r="B244" s="26"/>
      <c r="C244" s="27" t="s">
        <v>196</v>
      </c>
      <c r="D244" s="48" t="s">
        <v>187</v>
      </c>
      <c r="E244" s="47">
        <v>443</v>
      </c>
      <c r="F244" s="44">
        <v>0</v>
      </c>
      <c r="G244" s="47">
        <f t="shared" si="7"/>
        <v>0</v>
      </c>
      <c r="H244" s="32" t="s">
        <v>569</v>
      </c>
    </row>
    <row r="245" spans="1:8" s="29" customFormat="1" ht="130.5" customHeight="1" x14ac:dyDescent="0.2">
      <c r="A245" s="25"/>
      <c r="B245" s="26"/>
      <c r="C245" s="27" t="s">
        <v>270</v>
      </c>
      <c r="D245" s="48" t="s">
        <v>187</v>
      </c>
      <c r="E245" s="47">
        <v>439</v>
      </c>
      <c r="F245" s="44">
        <v>0</v>
      </c>
      <c r="G245" s="47">
        <f t="shared" si="7"/>
        <v>0</v>
      </c>
      <c r="H245" s="51" t="s">
        <v>573</v>
      </c>
    </row>
    <row r="246" spans="1:8" s="29" customFormat="1" ht="130.5" customHeight="1" x14ac:dyDescent="0.2">
      <c r="A246" s="25"/>
      <c r="B246" s="26"/>
      <c r="C246" s="27" t="s">
        <v>197</v>
      </c>
      <c r="D246" s="48" t="s">
        <v>187</v>
      </c>
      <c r="E246" s="47">
        <v>445</v>
      </c>
      <c r="F246" s="44">
        <v>0</v>
      </c>
      <c r="G246" s="47">
        <f>E246*F246</f>
        <v>0</v>
      </c>
      <c r="H246" s="34" t="s">
        <v>574</v>
      </c>
    </row>
    <row r="247" spans="1:8" s="29" customFormat="1" ht="130.5" customHeight="1" x14ac:dyDescent="0.2">
      <c r="A247" s="25"/>
      <c r="B247" s="26"/>
      <c r="C247" s="27" t="s">
        <v>279</v>
      </c>
      <c r="D247" s="48" t="s">
        <v>187</v>
      </c>
      <c r="E247" s="47">
        <v>443</v>
      </c>
      <c r="F247" s="44">
        <v>0</v>
      </c>
      <c r="G247" s="47">
        <f t="shared" si="7"/>
        <v>0</v>
      </c>
      <c r="H247" s="32" t="s">
        <v>587</v>
      </c>
    </row>
    <row r="248" spans="1:8" s="29" customFormat="1" ht="130.5" customHeight="1" x14ac:dyDescent="0.2">
      <c r="A248" s="25"/>
      <c r="B248" s="26"/>
      <c r="C248" s="27" t="s">
        <v>230</v>
      </c>
      <c r="D248" s="48" t="s">
        <v>187</v>
      </c>
      <c r="E248" s="47">
        <v>449</v>
      </c>
      <c r="F248" s="44">
        <v>0</v>
      </c>
      <c r="G248" s="47">
        <f t="shared" si="7"/>
        <v>0</v>
      </c>
      <c r="H248" s="28" t="s">
        <v>630</v>
      </c>
    </row>
    <row r="249" spans="1:8" s="29" customFormat="1" ht="130.5" customHeight="1" x14ac:dyDescent="0.2">
      <c r="A249" s="25"/>
      <c r="B249" s="26"/>
      <c r="C249" s="27" t="s">
        <v>232</v>
      </c>
      <c r="D249" s="48" t="s">
        <v>187</v>
      </c>
      <c r="E249" s="47">
        <v>442</v>
      </c>
      <c r="F249" s="44">
        <v>0</v>
      </c>
      <c r="G249" s="47">
        <f t="shared" si="7"/>
        <v>0</v>
      </c>
      <c r="H249" s="32" t="s">
        <v>446</v>
      </c>
    </row>
    <row r="250" spans="1:8" s="29" customFormat="1" ht="130.5" customHeight="1" x14ac:dyDescent="0.2">
      <c r="A250" s="25"/>
      <c r="B250" s="26"/>
      <c r="C250" s="27" t="s">
        <v>267</v>
      </c>
      <c r="D250" s="48" t="s">
        <v>187</v>
      </c>
      <c r="E250" s="47">
        <v>443</v>
      </c>
      <c r="F250" s="44">
        <v>0</v>
      </c>
      <c r="G250" s="47">
        <f t="shared" si="7"/>
        <v>0</v>
      </c>
      <c r="H250" s="31" t="s">
        <v>480</v>
      </c>
    </row>
    <row r="251" spans="1:8" s="29" customFormat="1" ht="130.5" customHeight="1" x14ac:dyDescent="0.2">
      <c r="A251" s="25"/>
      <c r="B251" s="26"/>
      <c r="C251" s="27" t="s">
        <v>231</v>
      </c>
      <c r="D251" s="48" t="s">
        <v>187</v>
      </c>
      <c r="E251" s="47">
        <v>440</v>
      </c>
      <c r="F251" s="44">
        <v>0</v>
      </c>
      <c r="G251" s="47">
        <f>E251*F251</f>
        <v>0</v>
      </c>
      <c r="H251" s="28" t="s">
        <v>447</v>
      </c>
    </row>
    <row r="252" spans="1:8" s="29" customFormat="1" ht="130.5" customHeight="1" x14ac:dyDescent="0.2">
      <c r="A252" s="25"/>
      <c r="B252" s="26"/>
      <c r="C252" s="27" t="s">
        <v>235</v>
      </c>
      <c r="D252" s="48" t="s">
        <v>187</v>
      </c>
      <c r="E252" s="47">
        <v>445</v>
      </c>
      <c r="F252" s="44">
        <v>0</v>
      </c>
      <c r="G252" s="47">
        <f t="shared" si="7"/>
        <v>0</v>
      </c>
      <c r="H252" s="31" t="s">
        <v>473</v>
      </c>
    </row>
    <row r="253" spans="1:8" s="29" customFormat="1" ht="130.5" customHeight="1" x14ac:dyDescent="0.2">
      <c r="A253" s="25"/>
      <c r="B253" s="26"/>
      <c r="C253" s="27" t="s">
        <v>233</v>
      </c>
      <c r="D253" s="48" t="s">
        <v>187</v>
      </c>
      <c r="E253" s="47">
        <v>441</v>
      </c>
      <c r="F253" s="44">
        <v>0</v>
      </c>
      <c r="G253" s="47">
        <f>E253*F253</f>
        <v>0</v>
      </c>
      <c r="H253" s="31" t="s">
        <v>474</v>
      </c>
    </row>
    <row r="254" spans="1:8" s="29" customFormat="1" ht="130.5" customHeight="1" x14ac:dyDescent="0.2">
      <c r="A254" s="25"/>
      <c r="B254" s="26"/>
      <c r="C254" s="27" t="s">
        <v>234</v>
      </c>
      <c r="D254" s="48" t="s">
        <v>187</v>
      </c>
      <c r="E254" s="47">
        <v>440</v>
      </c>
      <c r="F254" s="44">
        <v>0</v>
      </c>
      <c r="G254" s="47">
        <f t="shared" si="7"/>
        <v>0</v>
      </c>
      <c r="H254" s="31" t="s">
        <v>448</v>
      </c>
    </row>
    <row r="255" spans="1:8" s="29" customFormat="1" ht="130.5" customHeight="1" x14ac:dyDescent="0.2">
      <c r="A255" s="25"/>
      <c r="B255" s="26"/>
      <c r="C255" s="27" t="s">
        <v>236</v>
      </c>
      <c r="D255" s="48" t="s">
        <v>187</v>
      </c>
      <c r="E255" s="47">
        <v>440</v>
      </c>
      <c r="F255" s="44">
        <v>0</v>
      </c>
      <c r="G255" s="47">
        <f t="shared" si="7"/>
        <v>0</v>
      </c>
      <c r="H255" s="31" t="s">
        <v>449</v>
      </c>
    </row>
    <row r="256" spans="1:8" s="29" customFormat="1" ht="130.5" customHeight="1" x14ac:dyDescent="0.2">
      <c r="A256" s="25"/>
      <c r="B256" s="26"/>
      <c r="C256" s="27" t="s">
        <v>268</v>
      </c>
      <c r="D256" s="48" t="s">
        <v>187</v>
      </c>
      <c r="E256" s="47">
        <v>442</v>
      </c>
      <c r="F256" s="44">
        <v>0</v>
      </c>
      <c r="G256" s="47">
        <f t="shared" si="7"/>
        <v>0</v>
      </c>
      <c r="H256" s="31" t="s">
        <v>475</v>
      </c>
    </row>
    <row r="257" spans="1:8" s="29" customFormat="1" ht="130.5" customHeight="1" x14ac:dyDescent="0.2">
      <c r="A257" s="25"/>
      <c r="B257" s="26"/>
      <c r="C257" s="27" t="s">
        <v>198</v>
      </c>
      <c r="D257" s="48" t="s">
        <v>187</v>
      </c>
      <c r="E257" s="47">
        <v>443</v>
      </c>
      <c r="F257" s="44">
        <v>0</v>
      </c>
      <c r="G257" s="47">
        <f t="shared" si="7"/>
        <v>0</v>
      </c>
      <c r="H257" s="28" t="s">
        <v>476</v>
      </c>
    </row>
    <row r="258" spans="1:8" s="29" customFormat="1" ht="130.5" customHeight="1" x14ac:dyDescent="0.2">
      <c r="A258" s="25"/>
      <c r="B258" s="26"/>
      <c r="C258" s="27" t="s">
        <v>199</v>
      </c>
      <c r="D258" s="48" t="s">
        <v>187</v>
      </c>
      <c r="E258" s="47">
        <v>438</v>
      </c>
      <c r="F258" s="44">
        <v>0</v>
      </c>
      <c r="G258" s="47">
        <f>E258*F258</f>
        <v>0</v>
      </c>
      <c r="H258" s="31" t="s">
        <v>477</v>
      </c>
    </row>
    <row r="259" spans="1:8" s="29" customFormat="1" ht="130.5" customHeight="1" x14ac:dyDescent="0.2">
      <c r="A259" s="25"/>
      <c r="B259" s="26"/>
      <c r="C259" s="27" t="s">
        <v>200</v>
      </c>
      <c r="D259" s="48" t="s">
        <v>187</v>
      </c>
      <c r="E259" s="47">
        <v>445</v>
      </c>
      <c r="F259" s="44">
        <v>0</v>
      </c>
      <c r="G259" s="47">
        <f t="shared" si="7"/>
        <v>0</v>
      </c>
      <c r="H259" s="31" t="s">
        <v>479</v>
      </c>
    </row>
    <row r="260" spans="1:8" s="29" customFormat="1" ht="130.5" customHeight="1" x14ac:dyDescent="0.2">
      <c r="A260" s="25"/>
      <c r="B260" s="26"/>
      <c r="C260" s="27" t="s">
        <v>201</v>
      </c>
      <c r="D260" s="48" t="s">
        <v>187</v>
      </c>
      <c r="E260" s="47">
        <v>446</v>
      </c>
      <c r="F260" s="44">
        <v>0</v>
      </c>
      <c r="G260" s="47">
        <f t="shared" si="7"/>
        <v>0</v>
      </c>
      <c r="H260" s="28" t="s">
        <v>478</v>
      </c>
    </row>
    <row r="261" spans="1:8" s="29" customFormat="1" ht="130.5" customHeight="1" x14ac:dyDescent="0.2">
      <c r="A261" s="25"/>
      <c r="B261" s="26"/>
      <c r="C261" s="27" t="s">
        <v>202</v>
      </c>
      <c r="D261" s="48" t="s">
        <v>187</v>
      </c>
      <c r="E261" s="47">
        <v>443</v>
      </c>
      <c r="F261" s="44">
        <v>0</v>
      </c>
      <c r="G261" s="47">
        <f t="shared" si="7"/>
        <v>0</v>
      </c>
      <c r="H261" s="31" t="s">
        <v>575</v>
      </c>
    </row>
    <row r="262" spans="1:8" s="29" customFormat="1" ht="130.5" customHeight="1" x14ac:dyDescent="0.2">
      <c r="A262" s="25"/>
      <c r="B262" s="26"/>
      <c r="C262" s="27" t="s">
        <v>203</v>
      </c>
      <c r="D262" s="48" t="s">
        <v>187</v>
      </c>
      <c r="E262" s="47">
        <v>445</v>
      </c>
      <c r="F262" s="44">
        <v>0</v>
      </c>
      <c r="G262" s="47">
        <f t="shared" si="7"/>
        <v>0</v>
      </c>
      <c r="H262" s="31" t="s">
        <v>624</v>
      </c>
    </row>
    <row r="263" spans="1:8" s="29" customFormat="1" ht="130.5" customHeight="1" x14ac:dyDescent="0.2">
      <c r="A263" s="25"/>
      <c r="B263" s="26"/>
      <c r="C263" s="27" t="s">
        <v>204</v>
      </c>
      <c r="D263" s="48" t="s">
        <v>187</v>
      </c>
      <c r="E263" s="47">
        <v>436</v>
      </c>
      <c r="F263" s="44">
        <v>0</v>
      </c>
      <c r="G263" s="47">
        <f t="shared" si="7"/>
        <v>0</v>
      </c>
      <c r="H263" s="28" t="s">
        <v>450</v>
      </c>
    </row>
    <row r="264" spans="1:8" s="29" customFormat="1" ht="130.5" customHeight="1" x14ac:dyDescent="0.2">
      <c r="A264" s="25"/>
      <c r="B264" s="26"/>
      <c r="C264" s="27" t="s">
        <v>205</v>
      </c>
      <c r="D264" s="48" t="s">
        <v>187</v>
      </c>
      <c r="E264" s="47">
        <v>443</v>
      </c>
      <c r="F264" s="44">
        <v>0</v>
      </c>
      <c r="G264" s="47">
        <f t="shared" si="7"/>
        <v>0</v>
      </c>
      <c r="H264" s="31" t="s">
        <v>625</v>
      </c>
    </row>
    <row r="265" spans="1:8" s="29" customFormat="1" ht="130.5" customHeight="1" x14ac:dyDescent="0.2">
      <c r="A265" s="25"/>
      <c r="B265" s="26"/>
      <c r="C265" s="27" t="s">
        <v>206</v>
      </c>
      <c r="D265" s="48" t="s">
        <v>187</v>
      </c>
      <c r="E265" s="47">
        <v>448</v>
      </c>
      <c r="F265" s="44">
        <v>0</v>
      </c>
      <c r="G265" s="47">
        <f t="shared" si="7"/>
        <v>0</v>
      </c>
      <c r="H265" s="31" t="s">
        <v>626</v>
      </c>
    </row>
    <row r="266" spans="1:8" s="29" customFormat="1" ht="130.5" customHeight="1" x14ac:dyDescent="0.2">
      <c r="A266" s="25"/>
      <c r="B266" s="26"/>
      <c r="C266" s="27" t="s">
        <v>207</v>
      </c>
      <c r="D266" s="48" t="s">
        <v>187</v>
      </c>
      <c r="E266" s="47">
        <v>444</v>
      </c>
      <c r="F266" s="44">
        <v>0</v>
      </c>
      <c r="G266" s="47">
        <f t="shared" si="7"/>
        <v>0</v>
      </c>
      <c r="H266" s="31" t="s">
        <v>589</v>
      </c>
    </row>
    <row r="267" spans="1:8" s="29" customFormat="1" ht="130.5" customHeight="1" x14ac:dyDescent="0.2">
      <c r="A267" s="25"/>
      <c r="B267" s="26"/>
      <c r="C267" s="27" t="s">
        <v>208</v>
      </c>
      <c r="D267" s="48" t="s">
        <v>187</v>
      </c>
      <c r="E267" s="47">
        <v>443</v>
      </c>
      <c r="F267" s="44">
        <v>0</v>
      </c>
      <c r="G267" s="47">
        <f t="shared" si="7"/>
        <v>0</v>
      </c>
      <c r="H267" s="31" t="s">
        <v>588</v>
      </c>
    </row>
    <row r="268" spans="1:8" s="29" customFormat="1" ht="130.5" customHeight="1" x14ac:dyDescent="0.2">
      <c r="A268" s="25"/>
      <c r="B268" s="26"/>
      <c r="C268" s="27" t="s">
        <v>209</v>
      </c>
      <c r="D268" s="48" t="s">
        <v>187</v>
      </c>
      <c r="E268" s="47">
        <v>443</v>
      </c>
      <c r="F268" s="44">
        <v>0</v>
      </c>
      <c r="G268" s="47">
        <f t="shared" si="7"/>
        <v>0</v>
      </c>
      <c r="H268" s="35" t="s">
        <v>627</v>
      </c>
    </row>
    <row r="269" spans="1:8" s="29" customFormat="1" ht="130.5" customHeight="1" x14ac:dyDescent="0.2">
      <c r="A269" s="25"/>
      <c r="B269" s="26"/>
      <c r="C269" s="27" t="s">
        <v>276</v>
      </c>
      <c r="D269" s="48" t="s">
        <v>187</v>
      </c>
      <c r="E269" s="47">
        <v>441</v>
      </c>
      <c r="F269" s="44">
        <v>0</v>
      </c>
      <c r="G269" s="47">
        <f t="shared" si="7"/>
        <v>0</v>
      </c>
      <c r="H269" s="28" t="s">
        <v>516</v>
      </c>
    </row>
    <row r="270" spans="1:8" s="29" customFormat="1" ht="130.5" customHeight="1" x14ac:dyDescent="0.2">
      <c r="A270" s="25"/>
      <c r="B270" s="26"/>
      <c r="C270" s="27" t="s">
        <v>211</v>
      </c>
      <c r="D270" s="48" t="s">
        <v>187</v>
      </c>
      <c r="E270" s="47">
        <v>445</v>
      </c>
      <c r="F270" s="44">
        <v>0</v>
      </c>
      <c r="G270" s="47">
        <f t="shared" si="7"/>
        <v>0</v>
      </c>
      <c r="H270" s="31" t="s">
        <v>517</v>
      </c>
    </row>
    <row r="271" spans="1:8" s="29" customFormat="1" ht="130.5" customHeight="1" x14ac:dyDescent="0.2">
      <c r="A271" s="25"/>
      <c r="B271" s="26"/>
      <c r="C271" s="27" t="s">
        <v>212</v>
      </c>
      <c r="D271" s="48" t="s">
        <v>187</v>
      </c>
      <c r="E271" s="47">
        <v>443</v>
      </c>
      <c r="F271" s="44">
        <v>0</v>
      </c>
      <c r="G271" s="47">
        <f t="shared" si="7"/>
        <v>0</v>
      </c>
      <c r="H271" s="32" t="s">
        <v>590</v>
      </c>
    </row>
    <row r="272" spans="1:8" s="29" customFormat="1" ht="130.5" customHeight="1" x14ac:dyDescent="0.2">
      <c r="A272" s="25"/>
      <c r="B272" s="26"/>
      <c r="C272" s="27" t="s">
        <v>213</v>
      </c>
      <c r="D272" s="48" t="s">
        <v>187</v>
      </c>
      <c r="E272" s="47">
        <v>442</v>
      </c>
      <c r="F272" s="44">
        <v>0</v>
      </c>
      <c r="G272" s="47">
        <f t="shared" si="7"/>
        <v>0</v>
      </c>
      <c r="H272" s="32" t="s">
        <v>537</v>
      </c>
    </row>
    <row r="273" spans="1:8" s="29" customFormat="1" ht="130.5" customHeight="1" x14ac:dyDescent="0.2">
      <c r="A273" s="25"/>
      <c r="B273" s="26"/>
      <c r="C273" s="27" t="s">
        <v>237</v>
      </c>
      <c r="D273" s="48" t="s">
        <v>187</v>
      </c>
      <c r="E273" s="47">
        <v>443</v>
      </c>
      <c r="F273" s="44">
        <v>0</v>
      </c>
      <c r="G273" s="47">
        <f t="shared" si="7"/>
        <v>0</v>
      </c>
      <c r="H273" s="31" t="s">
        <v>518</v>
      </c>
    </row>
    <row r="274" spans="1:8" s="29" customFormat="1" ht="130.5" customHeight="1" x14ac:dyDescent="0.2">
      <c r="A274" s="25"/>
      <c r="B274" s="26"/>
      <c r="C274" s="27" t="s">
        <v>214</v>
      </c>
      <c r="D274" s="48" t="s">
        <v>187</v>
      </c>
      <c r="E274" s="47">
        <v>443</v>
      </c>
      <c r="F274" s="44">
        <v>0</v>
      </c>
      <c r="G274" s="47">
        <f t="shared" si="7"/>
        <v>0</v>
      </c>
      <c r="H274" s="31" t="s">
        <v>591</v>
      </c>
    </row>
    <row r="275" spans="1:8" s="29" customFormat="1" ht="130.5" customHeight="1" x14ac:dyDescent="0.2">
      <c r="A275" s="25"/>
      <c r="B275" s="26"/>
      <c r="C275" s="27" t="s">
        <v>215</v>
      </c>
      <c r="D275" s="48" t="s">
        <v>187</v>
      </c>
      <c r="E275" s="47">
        <v>442</v>
      </c>
      <c r="F275" s="44">
        <v>0</v>
      </c>
      <c r="G275" s="47">
        <f t="shared" si="7"/>
        <v>0</v>
      </c>
      <c r="H275" s="31" t="s">
        <v>592</v>
      </c>
    </row>
    <row r="276" spans="1:8" s="29" customFormat="1" ht="130.5" customHeight="1" x14ac:dyDescent="0.2">
      <c r="A276" s="25"/>
      <c r="B276" s="26"/>
      <c r="C276" s="27" t="s">
        <v>216</v>
      </c>
      <c r="D276" s="48" t="s">
        <v>187</v>
      </c>
      <c r="E276" s="47">
        <v>444</v>
      </c>
      <c r="F276" s="44">
        <v>0</v>
      </c>
      <c r="G276" s="47">
        <f t="shared" si="7"/>
        <v>0</v>
      </c>
      <c r="H276" s="31" t="s">
        <v>593</v>
      </c>
    </row>
    <row r="277" spans="1:8" s="29" customFormat="1" ht="130.5" customHeight="1" x14ac:dyDescent="0.2">
      <c r="A277" s="25"/>
      <c r="B277" s="26"/>
      <c r="C277" s="27" t="s">
        <v>217</v>
      </c>
      <c r="D277" s="48" t="s">
        <v>187</v>
      </c>
      <c r="E277" s="47">
        <v>446</v>
      </c>
      <c r="F277" s="44">
        <v>0</v>
      </c>
      <c r="G277" s="47">
        <f t="shared" si="7"/>
        <v>0</v>
      </c>
      <c r="H277" s="31" t="s">
        <v>512</v>
      </c>
    </row>
    <row r="278" spans="1:8" s="29" customFormat="1" ht="130.5" customHeight="1" x14ac:dyDescent="0.2">
      <c r="A278" s="25"/>
      <c r="B278" s="26"/>
      <c r="C278" s="27" t="s">
        <v>218</v>
      </c>
      <c r="D278" s="48" t="s">
        <v>187</v>
      </c>
      <c r="E278" s="47">
        <v>435</v>
      </c>
      <c r="F278" s="44">
        <v>0</v>
      </c>
      <c r="G278" s="47">
        <f t="shared" si="7"/>
        <v>0</v>
      </c>
      <c r="H278" s="31" t="s">
        <v>519</v>
      </c>
    </row>
    <row r="279" spans="1:8" s="29" customFormat="1" ht="130.5" customHeight="1" x14ac:dyDescent="0.2">
      <c r="A279" s="25"/>
      <c r="B279" s="26"/>
      <c r="C279" s="27" t="s">
        <v>229</v>
      </c>
      <c r="D279" s="48" t="s">
        <v>187</v>
      </c>
      <c r="E279" s="47">
        <v>442</v>
      </c>
      <c r="F279" s="44">
        <v>0</v>
      </c>
      <c r="G279" s="47">
        <f t="shared" si="7"/>
        <v>0</v>
      </c>
      <c r="H279" s="31" t="s">
        <v>392</v>
      </c>
    </row>
    <row r="280" spans="1:8" s="29" customFormat="1" ht="130.5" customHeight="1" x14ac:dyDescent="0.2">
      <c r="A280" s="25"/>
      <c r="B280" s="26"/>
      <c r="C280" s="27" t="s">
        <v>219</v>
      </c>
      <c r="D280" s="48" t="s">
        <v>187</v>
      </c>
      <c r="E280" s="47">
        <v>436</v>
      </c>
      <c r="F280" s="44">
        <v>0</v>
      </c>
      <c r="G280" s="47">
        <f t="shared" si="7"/>
        <v>0</v>
      </c>
      <c r="H280" s="31" t="s">
        <v>567</v>
      </c>
    </row>
    <row r="281" spans="1:8" s="29" customFormat="1" ht="130.5" customHeight="1" x14ac:dyDescent="0.2">
      <c r="A281" s="25"/>
      <c r="B281" s="26"/>
      <c r="C281" s="27" t="s">
        <v>210</v>
      </c>
      <c r="D281" s="48" t="s">
        <v>187</v>
      </c>
      <c r="E281" s="47">
        <v>436</v>
      </c>
      <c r="F281" s="44">
        <v>0</v>
      </c>
      <c r="G281" s="47">
        <f t="shared" si="7"/>
        <v>0</v>
      </c>
      <c r="H281" s="31" t="s">
        <v>390</v>
      </c>
    </row>
    <row r="282" spans="1:8" s="29" customFormat="1" ht="130.5" customHeight="1" x14ac:dyDescent="0.2">
      <c r="A282" s="25"/>
      <c r="B282" s="26"/>
      <c r="C282" s="27" t="s">
        <v>221</v>
      </c>
      <c r="D282" s="48" t="s">
        <v>187</v>
      </c>
      <c r="E282" s="47">
        <v>446</v>
      </c>
      <c r="F282" s="44">
        <v>0</v>
      </c>
      <c r="G282" s="47">
        <f t="shared" si="7"/>
        <v>0</v>
      </c>
      <c r="H282" s="31" t="s">
        <v>433</v>
      </c>
    </row>
    <row r="283" spans="1:8" s="29" customFormat="1" ht="130.5" customHeight="1" x14ac:dyDescent="0.2">
      <c r="A283" s="25"/>
      <c r="B283" s="26"/>
      <c r="C283" s="27" t="s">
        <v>222</v>
      </c>
      <c r="D283" s="48" t="s">
        <v>187</v>
      </c>
      <c r="E283" s="47">
        <v>441</v>
      </c>
      <c r="F283" s="44">
        <v>0</v>
      </c>
      <c r="G283" s="47">
        <f t="shared" si="7"/>
        <v>0</v>
      </c>
      <c r="H283" s="31" t="s">
        <v>628</v>
      </c>
    </row>
    <row r="284" spans="1:8" s="29" customFormat="1" ht="130.5" customHeight="1" x14ac:dyDescent="0.2">
      <c r="A284" s="25"/>
      <c r="B284" s="26"/>
      <c r="C284" s="27" t="s">
        <v>223</v>
      </c>
      <c r="D284" s="48" t="s">
        <v>187</v>
      </c>
      <c r="E284" s="47">
        <v>436</v>
      </c>
      <c r="F284" s="44">
        <v>0</v>
      </c>
      <c r="G284" s="47">
        <f t="shared" si="7"/>
        <v>0</v>
      </c>
      <c r="H284" s="31" t="s">
        <v>594</v>
      </c>
    </row>
    <row r="285" spans="1:8" s="29" customFormat="1" ht="130.5" customHeight="1" x14ac:dyDescent="0.2">
      <c r="A285" s="25"/>
      <c r="B285" s="26"/>
      <c r="C285" s="27" t="s">
        <v>224</v>
      </c>
      <c r="D285" s="48" t="s">
        <v>187</v>
      </c>
      <c r="E285" s="47">
        <v>440</v>
      </c>
      <c r="F285" s="44">
        <v>0</v>
      </c>
      <c r="G285" s="47">
        <f t="shared" si="7"/>
        <v>0</v>
      </c>
      <c r="H285" s="31" t="s">
        <v>595</v>
      </c>
    </row>
    <row r="286" spans="1:8" s="29" customFormat="1" ht="130.5" customHeight="1" x14ac:dyDescent="0.2">
      <c r="A286" s="25"/>
      <c r="B286" s="26"/>
      <c r="C286" s="27" t="s">
        <v>225</v>
      </c>
      <c r="D286" s="48" t="s">
        <v>187</v>
      </c>
      <c r="E286" s="47">
        <v>446</v>
      </c>
      <c r="F286" s="44">
        <v>0</v>
      </c>
      <c r="G286" s="47">
        <f t="shared" si="7"/>
        <v>0</v>
      </c>
      <c r="H286" s="31" t="s">
        <v>419</v>
      </c>
    </row>
    <row r="287" spans="1:8" s="29" customFormat="1" ht="130.5" customHeight="1" x14ac:dyDescent="0.2">
      <c r="A287" s="25"/>
      <c r="B287" s="26"/>
      <c r="C287" s="27" t="s">
        <v>226</v>
      </c>
      <c r="D287" s="48" t="s">
        <v>187</v>
      </c>
      <c r="E287" s="47">
        <v>445</v>
      </c>
      <c r="F287" s="44">
        <v>0</v>
      </c>
      <c r="G287" s="47">
        <f t="shared" si="7"/>
        <v>0</v>
      </c>
      <c r="H287" s="28" t="s">
        <v>431</v>
      </c>
    </row>
    <row r="288" spans="1:8" s="29" customFormat="1" ht="130.5" customHeight="1" x14ac:dyDescent="0.2">
      <c r="A288" s="25"/>
      <c r="B288" s="26"/>
      <c r="C288" s="27" t="s">
        <v>227</v>
      </c>
      <c r="D288" s="48" t="s">
        <v>187</v>
      </c>
      <c r="E288" s="47">
        <v>440</v>
      </c>
      <c r="F288" s="44">
        <v>0</v>
      </c>
      <c r="G288" s="47">
        <f t="shared" si="7"/>
        <v>0</v>
      </c>
      <c r="H288" s="31" t="s">
        <v>520</v>
      </c>
    </row>
    <row r="289" spans="1:8" s="29" customFormat="1" ht="130.5" customHeight="1" x14ac:dyDescent="0.2">
      <c r="A289" s="25"/>
      <c r="B289" s="26"/>
      <c r="C289" s="27" t="s">
        <v>228</v>
      </c>
      <c r="D289" s="48" t="s">
        <v>187</v>
      </c>
      <c r="E289" s="47">
        <v>440</v>
      </c>
      <c r="F289" s="44">
        <v>0</v>
      </c>
      <c r="G289" s="47">
        <f t="shared" si="7"/>
        <v>0</v>
      </c>
      <c r="H289" s="31" t="s">
        <v>629</v>
      </c>
    </row>
    <row r="290" spans="1:8" s="29" customFormat="1" ht="130.5" customHeight="1" x14ac:dyDescent="0.2">
      <c r="A290" s="25"/>
      <c r="B290" s="26"/>
      <c r="C290" s="27" t="s">
        <v>220</v>
      </c>
      <c r="D290" s="48" t="s">
        <v>187</v>
      </c>
      <c r="E290" s="47">
        <v>439</v>
      </c>
      <c r="F290" s="44">
        <v>0</v>
      </c>
      <c r="G290" s="47">
        <f t="shared" si="7"/>
        <v>0</v>
      </c>
      <c r="H290" s="31" t="s">
        <v>590</v>
      </c>
    </row>
    <row r="291" spans="1:8" s="29" customFormat="1" ht="130.5" customHeight="1" x14ac:dyDescent="0.2">
      <c r="A291" s="25"/>
      <c r="B291" s="26"/>
      <c r="C291" s="27" t="s">
        <v>239</v>
      </c>
      <c r="D291" s="48" t="s">
        <v>187</v>
      </c>
      <c r="E291" s="47">
        <v>442</v>
      </c>
      <c r="F291" s="44">
        <v>0</v>
      </c>
      <c r="G291" s="47">
        <f t="shared" si="7"/>
        <v>0</v>
      </c>
      <c r="H291" s="28" t="s">
        <v>521</v>
      </c>
    </row>
    <row r="292" spans="1:8" s="29" customFormat="1" ht="130.5" customHeight="1" x14ac:dyDescent="0.2">
      <c r="A292" s="25"/>
      <c r="B292" s="26"/>
      <c r="C292" s="27" t="s">
        <v>240</v>
      </c>
      <c r="D292" s="48" t="s">
        <v>187</v>
      </c>
      <c r="E292" s="47">
        <v>441</v>
      </c>
      <c r="F292" s="44">
        <v>0</v>
      </c>
      <c r="G292" s="47">
        <f t="shared" si="7"/>
        <v>0</v>
      </c>
      <c r="H292" s="31" t="s">
        <v>597</v>
      </c>
    </row>
    <row r="293" spans="1:8" s="29" customFormat="1" ht="130.5" customHeight="1" x14ac:dyDescent="0.2">
      <c r="A293" s="25"/>
      <c r="B293" s="26"/>
      <c r="C293" s="27" t="s">
        <v>241</v>
      </c>
      <c r="D293" s="48" t="s">
        <v>187</v>
      </c>
      <c r="E293" s="47">
        <v>437</v>
      </c>
      <c r="F293" s="44">
        <v>0</v>
      </c>
      <c r="G293" s="47">
        <f t="shared" si="7"/>
        <v>0</v>
      </c>
      <c r="H293" s="54" t="s">
        <v>596</v>
      </c>
    </row>
    <row r="294" spans="1:8" s="29" customFormat="1" ht="130.5" customHeight="1" x14ac:dyDescent="0.2">
      <c r="A294" s="25"/>
      <c r="B294" s="26"/>
      <c r="C294" s="27" t="s">
        <v>243</v>
      </c>
      <c r="D294" s="48" t="s">
        <v>187</v>
      </c>
      <c r="E294" s="47">
        <v>443</v>
      </c>
      <c r="F294" s="44">
        <v>0</v>
      </c>
      <c r="G294" s="47">
        <f t="shared" si="7"/>
        <v>0</v>
      </c>
      <c r="H294" s="31" t="s">
        <v>599</v>
      </c>
    </row>
    <row r="295" spans="1:8" s="29" customFormat="1" ht="130.5" customHeight="1" x14ac:dyDescent="0.2">
      <c r="A295" s="25"/>
      <c r="B295" s="26"/>
      <c r="C295" s="27" t="s">
        <v>242</v>
      </c>
      <c r="D295" s="48" t="s">
        <v>187</v>
      </c>
      <c r="E295" s="47">
        <v>441</v>
      </c>
      <c r="F295" s="44">
        <v>0</v>
      </c>
      <c r="G295" s="47">
        <f t="shared" si="7"/>
        <v>0</v>
      </c>
      <c r="H295" s="31" t="s">
        <v>522</v>
      </c>
    </row>
    <row r="296" spans="1:8" s="29" customFormat="1" ht="130.5" customHeight="1" x14ac:dyDescent="0.2">
      <c r="A296" s="25"/>
      <c r="B296" s="26"/>
      <c r="C296" s="27" t="s">
        <v>238</v>
      </c>
      <c r="D296" s="48" t="s">
        <v>187</v>
      </c>
      <c r="E296" s="47">
        <v>436</v>
      </c>
      <c r="F296" s="44">
        <v>0</v>
      </c>
      <c r="G296" s="47">
        <f t="shared" si="7"/>
        <v>0</v>
      </c>
      <c r="H296" s="31" t="s">
        <v>598</v>
      </c>
    </row>
    <row r="297" spans="1:8" s="29" customFormat="1" ht="130.5" customHeight="1" x14ac:dyDescent="0.2">
      <c r="A297" s="25"/>
      <c r="B297" s="26"/>
      <c r="C297" s="30" t="s">
        <v>271</v>
      </c>
      <c r="D297" s="48" t="s">
        <v>187</v>
      </c>
      <c r="E297" s="47">
        <v>439</v>
      </c>
      <c r="F297" s="44">
        <v>0</v>
      </c>
      <c r="G297" s="47">
        <f t="shared" si="7"/>
        <v>0</v>
      </c>
      <c r="H297" s="31" t="s">
        <v>523</v>
      </c>
    </row>
    <row r="298" spans="1:8" ht="130.5" customHeight="1" x14ac:dyDescent="0.2">
      <c r="A298" s="4"/>
      <c r="B298" s="1"/>
      <c r="C298" s="24" t="s">
        <v>272</v>
      </c>
      <c r="D298" s="48" t="s">
        <v>187</v>
      </c>
      <c r="E298" s="43">
        <v>444</v>
      </c>
      <c r="F298" s="44">
        <v>0</v>
      </c>
      <c r="G298" s="47">
        <f t="shared" si="7"/>
        <v>0</v>
      </c>
      <c r="H298" s="16" t="s">
        <v>524</v>
      </c>
    </row>
    <row r="299" spans="1:8" ht="130.5" customHeight="1" x14ac:dyDescent="0.2">
      <c r="A299" s="4"/>
      <c r="B299" s="1"/>
      <c r="C299" s="24" t="s">
        <v>273</v>
      </c>
      <c r="D299" s="48" t="s">
        <v>187</v>
      </c>
      <c r="E299" s="43">
        <v>441</v>
      </c>
      <c r="F299" s="44">
        <v>0</v>
      </c>
      <c r="G299" s="47">
        <f t="shared" si="7"/>
        <v>0</v>
      </c>
      <c r="H299" s="23" t="s">
        <v>445</v>
      </c>
    </row>
    <row r="300" spans="1:8" ht="130.5" customHeight="1" x14ac:dyDescent="0.2">
      <c r="A300" s="4"/>
      <c r="B300" s="1"/>
      <c r="C300" s="24" t="s">
        <v>274</v>
      </c>
      <c r="D300" s="48" t="s">
        <v>187</v>
      </c>
      <c r="E300" s="43">
        <v>435</v>
      </c>
      <c r="F300" s="44">
        <v>0</v>
      </c>
      <c r="G300" s="47">
        <f t="shared" si="7"/>
        <v>0</v>
      </c>
      <c r="H300" s="20" t="s">
        <v>525</v>
      </c>
    </row>
    <row r="301" spans="1:8" ht="130.5" customHeight="1" x14ac:dyDescent="0.2">
      <c r="A301" s="4"/>
      <c r="B301" s="1"/>
      <c r="C301" s="24" t="s">
        <v>275</v>
      </c>
      <c r="D301" s="48" t="s">
        <v>187</v>
      </c>
      <c r="E301" s="43">
        <v>446</v>
      </c>
      <c r="F301" s="44">
        <v>0</v>
      </c>
      <c r="G301" s="47">
        <f t="shared" ref="G301:G311" si="8">E301*F301</f>
        <v>0</v>
      </c>
      <c r="H301" s="16" t="s">
        <v>600</v>
      </c>
    </row>
    <row r="302" spans="1:8" ht="130.5" customHeight="1" x14ac:dyDescent="0.2">
      <c r="A302" s="4"/>
      <c r="B302" s="1"/>
      <c r="C302" s="24" t="s">
        <v>277</v>
      </c>
      <c r="D302" s="48" t="s">
        <v>187</v>
      </c>
      <c r="E302" s="43">
        <v>441</v>
      </c>
      <c r="F302" s="44">
        <v>0</v>
      </c>
      <c r="G302" s="47">
        <f t="shared" si="8"/>
        <v>0</v>
      </c>
      <c r="H302" s="20" t="s">
        <v>423</v>
      </c>
    </row>
    <row r="303" spans="1:8" ht="130.5" customHeight="1" x14ac:dyDescent="0.2">
      <c r="A303" s="4"/>
      <c r="B303" s="1"/>
      <c r="C303" s="24" t="s">
        <v>278</v>
      </c>
      <c r="D303" s="48" t="s">
        <v>187</v>
      </c>
      <c r="E303" s="43">
        <v>439</v>
      </c>
      <c r="F303" s="44">
        <v>0</v>
      </c>
      <c r="G303" s="47">
        <f t="shared" si="8"/>
        <v>0</v>
      </c>
      <c r="H303" s="20" t="s">
        <v>526</v>
      </c>
    </row>
    <row r="304" spans="1:8" ht="130.5" customHeight="1" x14ac:dyDescent="0.2">
      <c r="A304" s="4"/>
      <c r="B304" s="1"/>
      <c r="C304" s="24" t="s">
        <v>280</v>
      </c>
      <c r="D304" s="48" t="s">
        <v>187</v>
      </c>
      <c r="E304" s="43">
        <v>439</v>
      </c>
      <c r="F304" s="44">
        <v>0</v>
      </c>
      <c r="G304" s="47">
        <f t="shared" si="8"/>
        <v>0</v>
      </c>
      <c r="H304" s="20" t="s">
        <v>527</v>
      </c>
    </row>
    <row r="305" spans="1:8" ht="130.5" customHeight="1" x14ac:dyDescent="0.2">
      <c r="A305" s="4"/>
      <c r="B305" s="1"/>
      <c r="C305" s="24" t="s">
        <v>265</v>
      </c>
      <c r="D305" s="48" t="s">
        <v>187</v>
      </c>
      <c r="E305" s="43">
        <v>447</v>
      </c>
      <c r="F305" s="44">
        <v>0</v>
      </c>
      <c r="G305" s="47">
        <f t="shared" si="8"/>
        <v>0</v>
      </c>
      <c r="H305" s="49" t="s">
        <v>389</v>
      </c>
    </row>
    <row r="306" spans="1:8" ht="130.5" customHeight="1" x14ac:dyDescent="0.2">
      <c r="A306" s="4"/>
      <c r="B306" s="1"/>
      <c r="C306" s="24" t="s">
        <v>281</v>
      </c>
      <c r="D306" s="48" t="s">
        <v>187</v>
      </c>
      <c r="E306" s="43">
        <v>444</v>
      </c>
      <c r="F306" s="44">
        <v>0</v>
      </c>
      <c r="G306" s="47">
        <f t="shared" si="8"/>
        <v>0</v>
      </c>
      <c r="H306" s="16" t="s">
        <v>570</v>
      </c>
    </row>
    <row r="307" spans="1:8" ht="130.5" customHeight="1" x14ac:dyDescent="0.2">
      <c r="A307" s="4"/>
      <c r="B307" s="1"/>
      <c r="C307" s="24" t="s">
        <v>282</v>
      </c>
      <c r="D307" s="48" t="s">
        <v>187</v>
      </c>
      <c r="E307" s="43">
        <v>441</v>
      </c>
      <c r="F307" s="44">
        <v>0</v>
      </c>
      <c r="G307" s="47">
        <f t="shared" si="8"/>
        <v>0</v>
      </c>
      <c r="H307" s="20" t="s">
        <v>631</v>
      </c>
    </row>
    <row r="308" spans="1:8" ht="130.5" customHeight="1" x14ac:dyDescent="0.2">
      <c r="A308" s="4"/>
      <c r="B308" s="1"/>
      <c r="C308" s="24" t="s">
        <v>256</v>
      </c>
      <c r="D308" s="48" t="s">
        <v>187</v>
      </c>
      <c r="E308" s="43">
        <v>443</v>
      </c>
      <c r="F308" s="44">
        <v>0</v>
      </c>
      <c r="G308" s="47">
        <f t="shared" si="8"/>
        <v>0</v>
      </c>
      <c r="H308" s="20" t="s">
        <v>528</v>
      </c>
    </row>
    <row r="309" spans="1:8" ht="130.5" customHeight="1" x14ac:dyDescent="0.2">
      <c r="A309" s="4"/>
      <c r="B309" s="1"/>
      <c r="C309" s="24" t="s">
        <v>283</v>
      </c>
      <c r="D309" s="48" t="s">
        <v>187</v>
      </c>
      <c r="E309" s="43">
        <v>445</v>
      </c>
      <c r="F309" s="44">
        <v>0</v>
      </c>
      <c r="G309" s="47">
        <f t="shared" si="8"/>
        <v>0</v>
      </c>
      <c r="H309" s="20" t="s">
        <v>632</v>
      </c>
    </row>
    <row r="310" spans="1:8" ht="130.5" customHeight="1" x14ac:dyDescent="0.2">
      <c r="A310" s="4"/>
      <c r="B310" s="1"/>
      <c r="C310" s="24" t="s">
        <v>284</v>
      </c>
      <c r="D310" s="48" t="s">
        <v>187</v>
      </c>
      <c r="E310" s="43">
        <v>439</v>
      </c>
      <c r="F310" s="44">
        <v>0</v>
      </c>
      <c r="G310" s="47">
        <f t="shared" si="8"/>
        <v>0</v>
      </c>
      <c r="H310" s="16" t="s">
        <v>421</v>
      </c>
    </row>
    <row r="311" spans="1:8" ht="130.5" customHeight="1" x14ac:dyDescent="0.2">
      <c r="A311" s="4"/>
      <c r="B311" s="1"/>
      <c r="C311" s="24" t="s">
        <v>285</v>
      </c>
      <c r="D311" s="48" t="s">
        <v>187</v>
      </c>
      <c r="E311" s="43">
        <v>444</v>
      </c>
      <c r="F311" s="44">
        <v>0</v>
      </c>
      <c r="G311" s="47">
        <f t="shared" si="8"/>
        <v>0</v>
      </c>
      <c r="H311" s="20" t="s">
        <v>578</v>
      </c>
    </row>
    <row r="312" spans="1:8" ht="79" customHeight="1" x14ac:dyDescent="0.2">
      <c r="A312" s="4"/>
      <c r="B312" s="60" t="s">
        <v>397</v>
      </c>
      <c r="C312" s="61"/>
      <c r="D312" s="61"/>
      <c r="E312" s="61"/>
      <c r="F312" s="61"/>
      <c r="G312" s="61"/>
      <c r="H312" s="62"/>
    </row>
    <row r="313" spans="1:8" ht="130.5" customHeight="1" x14ac:dyDescent="0.2">
      <c r="A313" s="4"/>
      <c r="B313" s="1"/>
      <c r="C313" s="24" t="s">
        <v>244</v>
      </c>
      <c r="D313" s="42" t="s">
        <v>187</v>
      </c>
      <c r="E313" s="43">
        <v>440</v>
      </c>
      <c r="F313" s="44">
        <v>0</v>
      </c>
      <c r="G313" s="43">
        <f>E313*F313</f>
        <v>0</v>
      </c>
      <c r="H313" s="20" t="s">
        <v>633</v>
      </c>
    </row>
    <row r="314" spans="1:8" ht="130.5" customHeight="1" x14ac:dyDescent="0.2">
      <c r="A314" s="4"/>
      <c r="B314" s="1"/>
      <c r="C314" s="24" t="s">
        <v>245</v>
      </c>
      <c r="D314" s="42" t="s">
        <v>187</v>
      </c>
      <c r="E314" s="43">
        <v>441</v>
      </c>
      <c r="F314" s="44">
        <v>0</v>
      </c>
      <c r="G314" s="43">
        <f t="shared" ref="G314:G356" si="9">E314*F314</f>
        <v>0</v>
      </c>
      <c r="H314" s="20" t="s">
        <v>514</v>
      </c>
    </row>
    <row r="315" spans="1:8" ht="130.5" customHeight="1" x14ac:dyDescent="0.2">
      <c r="A315" s="4"/>
      <c r="B315" s="1"/>
      <c r="C315" s="24" t="s">
        <v>246</v>
      </c>
      <c r="D315" s="42" t="s">
        <v>187</v>
      </c>
      <c r="E315" s="43">
        <v>443</v>
      </c>
      <c r="F315" s="44">
        <v>0</v>
      </c>
      <c r="G315" s="43">
        <f t="shared" si="9"/>
        <v>0</v>
      </c>
      <c r="H315" s="20" t="s">
        <v>515</v>
      </c>
    </row>
    <row r="316" spans="1:8" ht="130.5" customHeight="1" x14ac:dyDescent="0.2">
      <c r="A316" s="4"/>
      <c r="B316" s="1"/>
      <c r="C316" s="24" t="s">
        <v>247</v>
      </c>
      <c r="D316" s="42" t="s">
        <v>187</v>
      </c>
      <c r="E316" s="43">
        <v>437</v>
      </c>
      <c r="F316" s="44">
        <v>0</v>
      </c>
      <c r="G316" s="43">
        <f t="shared" si="9"/>
        <v>0</v>
      </c>
      <c r="H316" s="20" t="s">
        <v>634</v>
      </c>
    </row>
    <row r="317" spans="1:8" ht="130.5" customHeight="1" x14ac:dyDescent="0.2">
      <c r="A317" s="4"/>
      <c r="B317" s="1"/>
      <c r="C317" s="24" t="s">
        <v>248</v>
      </c>
      <c r="D317" s="42" t="s">
        <v>187</v>
      </c>
      <c r="E317" s="43">
        <v>442</v>
      </c>
      <c r="F317" s="44">
        <v>0</v>
      </c>
      <c r="G317" s="43">
        <f t="shared" si="9"/>
        <v>0</v>
      </c>
      <c r="H317" s="20" t="s">
        <v>529</v>
      </c>
    </row>
    <row r="318" spans="1:8" ht="130.5" customHeight="1" x14ac:dyDescent="0.2">
      <c r="A318" s="4"/>
      <c r="B318" s="1"/>
      <c r="C318" s="24" t="s">
        <v>249</v>
      </c>
      <c r="D318" s="42" t="s">
        <v>187</v>
      </c>
      <c r="E318" s="43">
        <v>444</v>
      </c>
      <c r="F318" s="44">
        <v>0</v>
      </c>
      <c r="G318" s="43">
        <f t="shared" si="9"/>
        <v>0</v>
      </c>
      <c r="H318" s="20" t="s">
        <v>635</v>
      </c>
    </row>
    <row r="319" spans="1:8" ht="130.5" customHeight="1" x14ac:dyDescent="0.2">
      <c r="A319" s="4"/>
      <c r="B319" s="1"/>
      <c r="C319" s="24" t="s">
        <v>188</v>
      </c>
      <c r="D319" s="42" t="s">
        <v>187</v>
      </c>
      <c r="E319" s="43">
        <v>436</v>
      </c>
      <c r="F319" s="44">
        <v>0</v>
      </c>
      <c r="G319" s="43">
        <f t="shared" si="9"/>
        <v>0</v>
      </c>
      <c r="H319" s="23" t="s">
        <v>530</v>
      </c>
    </row>
    <row r="320" spans="1:8" ht="130.5" customHeight="1" x14ac:dyDescent="0.2">
      <c r="A320" s="4"/>
      <c r="B320" s="1"/>
      <c r="C320" s="24" t="s">
        <v>250</v>
      </c>
      <c r="D320" s="42" t="s">
        <v>187</v>
      </c>
      <c r="E320" s="43">
        <v>444</v>
      </c>
      <c r="F320" s="44">
        <v>0</v>
      </c>
      <c r="G320" s="43">
        <f t="shared" si="9"/>
        <v>0</v>
      </c>
      <c r="H320" s="23" t="s">
        <v>636</v>
      </c>
    </row>
    <row r="321" spans="1:8" ht="130.5" customHeight="1" x14ac:dyDescent="0.2">
      <c r="A321" s="4"/>
      <c r="B321" s="1"/>
      <c r="C321" s="24" t="s">
        <v>251</v>
      </c>
      <c r="D321" s="42" t="s">
        <v>187</v>
      </c>
      <c r="E321" s="43">
        <v>446</v>
      </c>
      <c r="F321" s="44">
        <v>0</v>
      </c>
      <c r="G321" s="43">
        <f t="shared" si="9"/>
        <v>0</v>
      </c>
      <c r="H321" s="20" t="s">
        <v>637</v>
      </c>
    </row>
    <row r="322" spans="1:8" ht="130.5" customHeight="1" x14ac:dyDescent="0.2">
      <c r="A322" s="4"/>
      <c r="B322" s="1"/>
      <c r="C322" s="24" t="s">
        <v>252</v>
      </c>
      <c r="D322" s="42" t="s">
        <v>187</v>
      </c>
      <c r="E322" s="43">
        <v>445</v>
      </c>
      <c r="F322" s="44">
        <v>0</v>
      </c>
      <c r="G322" s="43">
        <f>E322*F322</f>
        <v>0</v>
      </c>
      <c r="H322" s="20" t="s">
        <v>577</v>
      </c>
    </row>
    <row r="323" spans="1:8" ht="130.5" customHeight="1" x14ac:dyDescent="0.2">
      <c r="A323" s="4"/>
      <c r="B323" s="1"/>
      <c r="C323" s="24" t="s">
        <v>189</v>
      </c>
      <c r="D323" s="42" t="s">
        <v>187</v>
      </c>
      <c r="E323" s="43">
        <v>447</v>
      </c>
      <c r="F323" s="44">
        <v>0</v>
      </c>
      <c r="G323" s="43">
        <f t="shared" si="9"/>
        <v>0</v>
      </c>
      <c r="H323" s="23" t="s">
        <v>576</v>
      </c>
    </row>
    <row r="324" spans="1:8" ht="130.5" customHeight="1" x14ac:dyDescent="0.2">
      <c r="A324" s="4"/>
      <c r="B324" s="1"/>
      <c r="C324" s="24" t="s">
        <v>253</v>
      </c>
      <c r="D324" s="42" t="s">
        <v>187</v>
      </c>
      <c r="E324" s="43">
        <v>437</v>
      </c>
      <c r="F324" s="44">
        <v>0</v>
      </c>
      <c r="G324" s="43">
        <f t="shared" si="9"/>
        <v>0</v>
      </c>
      <c r="H324" s="16" t="s">
        <v>638</v>
      </c>
    </row>
    <row r="325" spans="1:8" ht="130.5" customHeight="1" x14ac:dyDescent="0.2">
      <c r="A325" s="4"/>
      <c r="B325" s="1"/>
      <c r="C325" s="24" t="s">
        <v>191</v>
      </c>
      <c r="D325" s="42" t="s">
        <v>187</v>
      </c>
      <c r="E325" s="43">
        <v>447</v>
      </c>
      <c r="F325" s="44">
        <v>0</v>
      </c>
      <c r="G325" s="43">
        <f t="shared" si="9"/>
        <v>0</v>
      </c>
      <c r="H325" s="16" t="s">
        <v>531</v>
      </c>
    </row>
    <row r="326" spans="1:8" ht="130.5" customHeight="1" x14ac:dyDescent="0.2">
      <c r="A326" s="4"/>
      <c r="B326" s="1"/>
      <c r="C326" s="24" t="s">
        <v>254</v>
      </c>
      <c r="D326" s="42" t="s">
        <v>187</v>
      </c>
      <c r="E326" s="43">
        <v>438</v>
      </c>
      <c r="F326" s="44">
        <v>0</v>
      </c>
      <c r="G326" s="43">
        <f t="shared" si="9"/>
        <v>0</v>
      </c>
      <c r="H326" s="16" t="s">
        <v>532</v>
      </c>
    </row>
    <row r="327" spans="1:8" ht="130.5" customHeight="1" x14ac:dyDescent="0.2">
      <c r="A327" s="4"/>
      <c r="B327" s="1"/>
      <c r="C327" s="24" t="s">
        <v>255</v>
      </c>
      <c r="D327" s="42" t="s">
        <v>187</v>
      </c>
      <c r="E327" s="43">
        <v>446</v>
      </c>
      <c r="F327" s="44">
        <v>0</v>
      </c>
      <c r="G327" s="43">
        <f t="shared" si="9"/>
        <v>0</v>
      </c>
      <c r="H327" s="16" t="s">
        <v>639</v>
      </c>
    </row>
    <row r="328" spans="1:8" ht="130.5" customHeight="1" x14ac:dyDescent="0.2">
      <c r="A328" s="4"/>
      <c r="B328" s="1"/>
      <c r="C328" s="24" t="s">
        <v>256</v>
      </c>
      <c r="D328" s="42" t="s">
        <v>187</v>
      </c>
      <c r="E328" s="43">
        <v>439</v>
      </c>
      <c r="F328" s="44">
        <v>0</v>
      </c>
      <c r="G328" s="43">
        <f t="shared" si="9"/>
        <v>0</v>
      </c>
      <c r="H328" s="16" t="s">
        <v>528</v>
      </c>
    </row>
    <row r="329" spans="1:8" ht="130.5" customHeight="1" x14ac:dyDescent="0.2">
      <c r="A329" s="4"/>
      <c r="B329" s="1"/>
      <c r="C329" s="24" t="s">
        <v>257</v>
      </c>
      <c r="D329" s="42" t="s">
        <v>187</v>
      </c>
      <c r="E329" s="43">
        <v>442</v>
      </c>
      <c r="F329" s="44">
        <v>0</v>
      </c>
      <c r="G329" s="43">
        <f t="shared" si="9"/>
        <v>0</v>
      </c>
      <c r="H329" s="16" t="s">
        <v>640</v>
      </c>
    </row>
    <row r="330" spans="1:8" ht="130.5" customHeight="1" x14ac:dyDescent="0.2">
      <c r="A330" s="4"/>
      <c r="B330" s="1"/>
      <c r="C330" s="24" t="s">
        <v>243</v>
      </c>
      <c r="D330" s="42" t="s">
        <v>187</v>
      </c>
      <c r="E330" s="43">
        <v>446</v>
      </c>
      <c r="F330" s="44">
        <v>0</v>
      </c>
      <c r="G330" s="43">
        <f>E330*F330</f>
        <v>0</v>
      </c>
      <c r="H330" s="16" t="s">
        <v>641</v>
      </c>
    </row>
    <row r="331" spans="1:8" ht="130.5" customHeight="1" x14ac:dyDescent="0.2">
      <c r="A331" s="4"/>
      <c r="B331" s="1"/>
      <c r="C331" s="24" t="s">
        <v>258</v>
      </c>
      <c r="D331" s="42" t="s">
        <v>187</v>
      </c>
      <c r="E331" s="43">
        <v>435</v>
      </c>
      <c r="F331" s="44">
        <v>0</v>
      </c>
      <c r="G331" s="43">
        <f t="shared" si="9"/>
        <v>0</v>
      </c>
      <c r="H331" s="16" t="s">
        <v>642</v>
      </c>
    </row>
    <row r="332" spans="1:8" ht="130.5" customHeight="1" x14ac:dyDescent="0.2">
      <c r="A332" s="4"/>
      <c r="B332" s="1"/>
      <c r="C332" s="24" t="s">
        <v>259</v>
      </c>
      <c r="D332" s="42" t="s">
        <v>187</v>
      </c>
      <c r="E332" s="43">
        <v>439</v>
      </c>
      <c r="F332" s="44">
        <v>0</v>
      </c>
      <c r="G332" s="43">
        <f t="shared" si="9"/>
        <v>0</v>
      </c>
      <c r="H332" s="16" t="s">
        <v>533</v>
      </c>
    </row>
    <row r="333" spans="1:8" ht="130.5" customHeight="1" x14ac:dyDescent="0.2">
      <c r="A333" s="4"/>
      <c r="B333" s="1"/>
      <c r="C333" s="24" t="s">
        <v>242</v>
      </c>
      <c r="D333" s="42" t="s">
        <v>187</v>
      </c>
      <c r="E333" s="43">
        <v>448</v>
      </c>
      <c r="F333" s="44">
        <v>0</v>
      </c>
      <c r="G333" s="43">
        <f t="shared" si="9"/>
        <v>0</v>
      </c>
      <c r="H333" s="16" t="s">
        <v>643</v>
      </c>
    </row>
    <row r="334" spans="1:8" ht="130.5" customHeight="1" x14ac:dyDescent="0.2">
      <c r="A334" s="4"/>
      <c r="B334" s="1"/>
      <c r="C334" s="24" t="s">
        <v>260</v>
      </c>
      <c r="D334" s="42" t="s">
        <v>187</v>
      </c>
      <c r="E334" s="43">
        <v>442</v>
      </c>
      <c r="F334" s="44">
        <v>0</v>
      </c>
      <c r="G334" s="43">
        <f t="shared" si="9"/>
        <v>0</v>
      </c>
      <c r="H334" s="16" t="s">
        <v>644</v>
      </c>
    </row>
    <row r="335" spans="1:8" ht="130.5" customHeight="1" x14ac:dyDescent="0.2">
      <c r="A335" s="4"/>
      <c r="B335" s="1"/>
      <c r="C335" s="24" t="s">
        <v>199</v>
      </c>
      <c r="D335" s="42" t="s">
        <v>187</v>
      </c>
      <c r="E335" s="43">
        <v>439</v>
      </c>
      <c r="F335" s="44">
        <v>0</v>
      </c>
      <c r="G335" s="43">
        <f t="shared" si="9"/>
        <v>0</v>
      </c>
      <c r="H335" s="20" t="s">
        <v>604</v>
      </c>
    </row>
    <row r="336" spans="1:8" ht="130.5" customHeight="1" x14ac:dyDescent="0.2">
      <c r="A336" s="4"/>
      <c r="B336" s="1"/>
      <c r="C336" s="24" t="s">
        <v>261</v>
      </c>
      <c r="D336" s="42" t="s">
        <v>187</v>
      </c>
      <c r="E336" s="43">
        <v>441</v>
      </c>
      <c r="F336" s="44">
        <v>0</v>
      </c>
      <c r="G336" s="43">
        <f t="shared" si="9"/>
        <v>0</v>
      </c>
      <c r="H336" s="20" t="s">
        <v>534</v>
      </c>
    </row>
    <row r="337" spans="1:8" ht="130.5" customHeight="1" x14ac:dyDescent="0.2">
      <c r="A337" s="4"/>
      <c r="B337" s="1"/>
      <c r="C337" s="24" t="s">
        <v>262</v>
      </c>
      <c r="D337" s="42" t="s">
        <v>187</v>
      </c>
      <c r="E337" s="43">
        <v>446</v>
      </c>
      <c r="F337" s="44">
        <v>0</v>
      </c>
      <c r="G337" s="43">
        <f t="shared" si="9"/>
        <v>0</v>
      </c>
      <c r="H337" s="20" t="s">
        <v>601</v>
      </c>
    </row>
    <row r="338" spans="1:8" ht="130.5" customHeight="1" x14ac:dyDescent="0.2">
      <c r="A338" s="4"/>
      <c r="B338" s="1"/>
      <c r="C338" s="24" t="s">
        <v>263</v>
      </c>
      <c r="D338" s="42" t="s">
        <v>187</v>
      </c>
      <c r="E338" s="43">
        <v>443</v>
      </c>
      <c r="F338" s="44">
        <v>0</v>
      </c>
      <c r="G338" s="43">
        <f t="shared" si="9"/>
        <v>0</v>
      </c>
      <c r="H338" s="20" t="s">
        <v>605</v>
      </c>
    </row>
    <row r="339" spans="1:8" ht="130.5" customHeight="1" x14ac:dyDescent="0.2">
      <c r="A339" s="4"/>
      <c r="B339" s="1"/>
      <c r="C339" s="24" t="s">
        <v>238</v>
      </c>
      <c r="D339" s="42" t="s">
        <v>187</v>
      </c>
      <c r="E339" s="43">
        <v>440</v>
      </c>
      <c r="F339" s="44">
        <v>0</v>
      </c>
      <c r="G339" s="43">
        <f t="shared" si="9"/>
        <v>0</v>
      </c>
      <c r="H339" s="20" t="s">
        <v>602</v>
      </c>
    </row>
    <row r="340" spans="1:8" ht="130.5" customHeight="1" x14ac:dyDescent="0.2">
      <c r="A340" s="4"/>
      <c r="B340" s="1"/>
      <c r="C340" s="24" t="s">
        <v>240</v>
      </c>
      <c r="D340" s="42" t="s">
        <v>187</v>
      </c>
      <c r="E340" s="43">
        <v>437</v>
      </c>
      <c r="F340" s="44">
        <v>0</v>
      </c>
      <c r="G340" s="43">
        <f t="shared" si="9"/>
        <v>0</v>
      </c>
      <c r="H340" s="20" t="s">
        <v>603</v>
      </c>
    </row>
    <row r="341" spans="1:8" ht="130.5" customHeight="1" x14ac:dyDescent="0.2">
      <c r="A341" s="4"/>
      <c r="B341" s="1"/>
      <c r="C341" s="24" t="s">
        <v>264</v>
      </c>
      <c r="D341" s="42" t="s">
        <v>187</v>
      </c>
      <c r="E341" s="43">
        <v>440</v>
      </c>
      <c r="F341" s="44">
        <v>0</v>
      </c>
      <c r="G341" s="43">
        <f t="shared" si="9"/>
        <v>0</v>
      </c>
      <c r="H341" s="20" t="s">
        <v>535</v>
      </c>
    </row>
    <row r="342" spans="1:8" ht="130.5" customHeight="1" x14ac:dyDescent="0.2">
      <c r="A342" s="4"/>
      <c r="B342" s="1"/>
      <c r="C342" s="24" t="s">
        <v>208</v>
      </c>
      <c r="D342" s="42" t="s">
        <v>187</v>
      </c>
      <c r="E342" s="43">
        <v>441</v>
      </c>
      <c r="F342" s="44">
        <v>0</v>
      </c>
      <c r="G342" s="43">
        <f t="shared" si="9"/>
        <v>0</v>
      </c>
      <c r="H342" s="20" t="s">
        <v>536</v>
      </c>
    </row>
    <row r="343" spans="1:8" ht="130.5" customHeight="1" x14ac:dyDescent="0.2">
      <c r="A343" s="4"/>
      <c r="B343" s="1"/>
      <c r="C343" s="24" t="s">
        <v>265</v>
      </c>
      <c r="D343" s="42" t="s">
        <v>187</v>
      </c>
      <c r="E343" s="43">
        <v>446</v>
      </c>
      <c r="F343" s="44">
        <v>0</v>
      </c>
      <c r="G343" s="43">
        <f t="shared" si="9"/>
        <v>0</v>
      </c>
      <c r="H343" s="20" t="s">
        <v>641</v>
      </c>
    </row>
    <row r="344" spans="1:8" ht="130.5" customHeight="1" x14ac:dyDescent="0.2">
      <c r="A344" s="4"/>
      <c r="B344" s="1"/>
      <c r="C344" s="24" t="s">
        <v>213</v>
      </c>
      <c r="D344" s="42" t="s">
        <v>187</v>
      </c>
      <c r="E344" s="43">
        <v>444</v>
      </c>
      <c r="F344" s="44">
        <v>0</v>
      </c>
      <c r="G344" s="43">
        <f t="shared" si="9"/>
        <v>0</v>
      </c>
      <c r="H344" s="20" t="s">
        <v>537</v>
      </c>
    </row>
    <row r="345" spans="1:8" ht="130.5" customHeight="1" x14ac:dyDescent="0.2">
      <c r="A345" s="4"/>
      <c r="B345" s="1"/>
      <c r="C345" s="24" t="s">
        <v>232</v>
      </c>
      <c r="D345" s="42" t="s">
        <v>187</v>
      </c>
      <c r="E345" s="43">
        <v>442</v>
      </c>
      <c r="F345" s="44">
        <v>0</v>
      </c>
      <c r="G345" s="43">
        <f t="shared" si="9"/>
        <v>0</v>
      </c>
      <c r="H345" s="20" t="s">
        <v>538</v>
      </c>
    </row>
    <row r="346" spans="1:8" ht="130.5" customHeight="1" x14ac:dyDescent="0.2">
      <c r="A346" s="4"/>
      <c r="B346" s="1"/>
      <c r="C346" s="24" t="s">
        <v>266</v>
      </c>
      <c r="D346" s="42" t="s">
        <v>187</v>
      </c>
      <c r="E346" s="43">
        <v>441</v>
      </c>
      <c r="F346" s="44">
        <v>0</v>
      </c>
      <c r="G346" s="43">
        <f t="shared" si="9"/>
        <v>0</v>
      </c>
      <c r="H346" s="23" t="s">
        <v>445</v>
      </c>
    </row>
    <row r="347" spans="1:8" ht="130.5" customHeight="1" x14ac:dyDescent="0.2">
      <c r="A347" s="4"/>
      <c r="B347" s="1"/>
      <c r="C347" s="24" t="s">
        <v>237</v>
      </c>
      <c r="D347" s="42" t="s">
        <v>187</v>
      </c>
      <c r="E347" s="43">
        <v>443</v>
      </c>
      <c r="F347" s="44">
        <v>0</v>
      </c>
      <c r="G347" s="43">
        <f t="shared" si="9"/>
        <v>0</v>
      </c>
      <c r="H347" s="20" t="s">
        <v>518</v>
      </c>
    </row>
    <row r="348" spans="1:8" ht="130.5" customHeight="1" x14ac:dyDescent="0.2">
      <c r="A348" s="4"/>
      <c r="B348" s="1"/>
      <c r="C348" s="24" t="s">
        <v>231</v>
      </c>
      <c r="D348" s="42" t="s">
        <v>187</v>
      </c>
      <c r="E348" s="43">
        <v>440</v>
      </c>
      <c r="F348" s="44">
        <v>0</v>
      </c>
      <c r="G348" s="43">
        <f t="shared" si="9"/>
        <v>0</v>
      </c>
      <c r="H348" s="20" t="s">
        <v>539</v>
      </c>
    </row>
    <row r="349" spans="1:8" ht="130.5" customHeight="1" x14ac:dyDescent="0.2">
      <c r="A349" s="4"/>
      <c r="B349" s="1"/>
      <c r="C349" s="24" t="s">
        <v>233</v>
      </c>
      <c r="D349" s="42" t="s">
        <v>187</v>
      </c>
      <c r="E349" s="43">
        <v>441</v>
      </c>
      <c r="F349" s="44">
        <v>0</v>
      </c>
      <c r="G349" s="43">
        <f t="shared" si="9"/>
        <v>0</v>
      </c>
      <c r="H349" s="20" t="s">
        <v>609</v>
      </c>
    </row>
    <row r="350" spans="1:8" ht="130.5" customHeight="1" x14ac:dyDescent="0.2">
      <c r="A350" s="4"/>
      <c r="B350" s="1"/>
      <c r="C350" s="24" t="s">
        <v>234</v>
      </c>
      <c r="D350" s="42" t="s">
        <v>187</v>
      </c>
      <c r="E350" s="43">
        <v>444</v>
      </c>
      <c r="F350" s="44">
        <v>0</v>
      </c>
      <c r="G350" s="43">
        <f t="shared" si="9"/>
        <v>0</v>
      </c>
      <c r="H350" s="20" t="s">
        <v>645</v>
      </c>
    </row>
    <row r="351" spans="1:8" ht="130.5" customHeight="1" x14ac:dyDescent="0.2">
      <c r="A351" s="4"/>
      <c r="B351" s="1"/>
      <c r="C351" s="24" t="s">
        <v>267</v>
      </c>
      <c r="D351" s="42" t="s">
        <v>187</v>
      </c>
      <c r="E351" s="43">
        <v>442</v>
      </c>
      <c r="F351" s="44">
        <v>0</v>
      </c>
      <c r="G351" s="43">
        <f t="shared" si="9"/>
        <v>0</v>
      </c>
      <c r="H351" s="23" t="s">
        <v>606</v>
      </c>
    </row>
    <row r="352" spans="1:8" ht="130.5" customHeight="1" x14ac:dyDescent="0.2">
      <c r="A352" s="4"/>
      <c r="B352" s="1"/>
      <c r="C352" s="24" t="s">
        <v>268</v>
      </c>
      <c r="D352" s="42" t="s">
        <v>187</v>
      </c>
      <c r="E352" s="43">
        <v>443</v>
      </c>
      <c r="F352" s="44">
        <v>0</v>
      </c>
      <c r="G352" s="43">
        <f t="shared" si="9"/>
        <v>0</v>
      </c>
      <c r="H352" s="20" t="s">
        <v>607</v>
      </c>
    </row>
    <row r="353" spans="1:8" ht="130.5" customHeight="1" x14ac:dyDescent="0.2">
      <c r="A353" s="4"/>
      <c r="B353" s="1"/>
      <c r="C353" s="24" t="s">
        <v>269</v>
      </c>
      <c r="D353" s="42" t="s">
        <v>187</v>
      </c>
      <c r="E353" s="43">
        <v>439</v>
      </c>
      <c r="F353" s="44">
        <v>0</v>
      </c>
      <c r="G353" s="43">
        <f t="shared" si="9"/>
        <v>0</v>
      </c>
      <c r="H353" s="23" t="s">
        <v>608</v>
      </c>
    </row>
    <row r="354" spans="1:8" ht="130.5" customHeight="1" x14ac:dyDescent="0.2">
      <c r="A354" s="4"/>
      <c r="B354" s="1"/>
      <c r="C354" s="24" t="s">
        <v>236</v>
      </c>
      <c r="D354" s="42" t="s">
        <v>187</v>
      </c>
      <c r="E354" s="43">
        <v>440</v>
      </c>
      <c r="F354" s="44">
        <v>0</v>
      </c>
      <c r="G354" s="43">
        <f t="shared" si="9"/>
        <v>0</v>
      </c>
      <c r="H354" s="20" t="s">
        <v>610</v>
      </c>
    </row>
    <row r="355" spans="1:8" ht="130.5" customHeight="1" x14ac:dyDescent="0.2">
      <c r="A355" s="4"/>
      <c r="B355" s="1"/>
      <c r="C355" s="24" t="s">
        <v>540</v>
      </c>
      <c r="D355" s="42" t="s">
        <v>187</v>
      </c>
      <c r="E355" s="43">
        <v>444</v>
      </c>
      <c r="F355" s="44">
        <v>0</v>
      </c>
      <c r="G355" s="43">
        <f t="shared" si="9"/>
        <v>0</v>
      </c>
      <c r="H355" s="16" t="s">
        <v>646</v>
      </c>
    </row>
    <row r="356" spans="1:8" ht="130.5" customHeight="1" x14ac:dyDescent="0.2">
      <c r="A356" s="4"/>
      <c r="B356" s="1"/>
      <c r="C356" s="24" t="s">
        <v>235</v>
      </c>
      <c r="D356" s="42" t="s">
        <v>187</v>
      </c>
      <c r="E356" s="43">
        <v>445</v>
      </c>
      <c r="F356" s="44">
        <v>0</v>
      </c>
      <c r="G356" s="43">
        <f t="shared" si="9"/>
        <v>0</v>
      </c>
      <c r="H356" s="20" t="s">
        <v>611</v>
      </c>
    </row>
    <row r="357" spans="1:8" ht="79" customHeight="1" x14ac:dyDescent="0.2">
      <c r="A357" s="4"/>
      <c r="B357" s="65" t="s">
        <v>396</v>
      </c>
      <c r="C357" s="66"/>
      <c r="D357" s="66"/>
      <c r="E357" s="66"/>
      <c r="F357" s="66"/>
      <c r="G357" s="66"/>
      <c r="H357" s="67"/>
    </row>
    <row r="358" spans="1:8" ht="130.5" customHeight="1" x14ac:dyDescent="0.2">
      <c r="A358" s="4"/>
      <c r="B358" s="1"/>
      <c r="C358" s="24" t="s">
        <v>416</v>
      </c>
      <c r="D358" s="42" t="s">
        <v>417</v>
      </c>
      <c r="E358" s="43">
        <v>347</v>
      </c>
      <c r="F358" s="44">
        <v>0</v>
      </c>
      <c r="G358" s="43">
        <f>E358*F358</f>
        <v>0</v>
      </c>
      <c r="H358" s="23" t="s">
        <v>544</v>
      </c>
    </row>
    <row r="359" spans="1:8" ht="130.5" customHeight="1" x14ac:dyDescent="0.2">
      <c r="A359" s="4"/>
      <c r="B359" s="1"/>
      <c r="C359" s="24" t="s">
        <v>693</v>
      </c>
      <c r="D359" s="42" t="s">
        <v>417</v>
      </c>
      <c r="E359" s="43">
        <v>344</v>
      </c>
      <c r="F359" s="44">
        <v>0</v>
      </c>
      <c r="G359" s="43">
        <f>E359*F359</f>
        <v>0</v>
      </c>
      <c r="H359" s="23" t="s">
        <v>716</v>
      </c>
    </row>
    <row r="360" spans="1:8" ht="130.5" customHeight="1" x14ac:dyDescent="0.2">
      <c r="A360" s="4"/>
      <c r="B360" s="1"/>
      <c r="C360" s="24" t="s">
        <v>401</v>
      </c>
      <c r="D360" s="42" t="s">
        <v>417</v>
      </c>
      <c r="E360" s="43">
        <v>346</v>
      </c>
      <c r="F360" s="44">
        <v>0</v>
      </c>
      <c r="G360" s="43">
        <f>E360*F360</f>
        <v>0</v>
      </c>
      <c r="H360" s="20" t="s">
        <v>618</v>
      </c>
    </row>
    <row r="361" spans="1:8" ht="130.5" customHeight="1" x14ac:dyDescent="0.2">
      <c r="A361" s="4"/>
      <c r="B361" s="1"/>
      <c r="C361" s="24" t="s">
        <v>400</v>
      </c>
      <c r="D361" s="42" t="s">
        <v>417</v>
      </c>
      <c r="E361" s="43">
        <v>345</v>
      </c>
      <c r="F361" s="44">
        <v>0</v>
      </c>
      <c r="G361" s="43">
        <f t="shared" ref="G361:G388" si="10">E361*F361</f>
        <v>0</v>
      </c>
      <c r="H361" s="20" t="s">
        <v>612</v>
      </c>
    </row>
    <row r="362" spans="1:8" ht="130.5" customHeight="1" x14ac:dyDescent="0.2">
      <c r="A362" s="4"/>
      <c r="B362" s="1"/>
      <c r="C362" s="24" t="s">
        <v>680</v>
      </c>
      <c r="D362" s="42" t="s">
        <v>417</v>
      </c>
      <c r="E362" s="43">
        <v>342</v>
      </c>
      <c r="F362" s="44">
        <v>0</v>
      </c>
      <c r="G362" s="43">
        <f t="shared" si="10"/>
        <v>0</v>
      </c>
      <c r="H362" s="36" t="s">
        <v>543</v>
      </c>
    </row>
    <row r="363" spans="1:8" ht="130.5" customHeight="1" x14ac:dyDescent="0.2">
      <c r="A363" s="4"/>
      <c r="B363" s="1"/>
      <c r="C363" s="24" t="s">
        <v>415</v>
      </c>
      <c r="D363" s="42" t="s">
        <v>417</v>
      </c>
      <c r="E363" s="43">
        <v>352</v>
      </c>
      <c r="F363" s="44">
        <v>0</v>
      </c>
      <c r="G363" s="43">
        <f t="shared" si="10"/>
        <v>0</v>
      </c>
      <c r="H363" s="23" t="s">
        <v>613</v>
      </c>
    </row>
    <row r="364" spans="1:8" ht="130.5" customHeight="1" x14ac:dyDescent="0.2">
      <c r="A364" s="4"/>
      <c r="B364" s="1"/>
      <c r="C364" s="24" t="s">
        <v>414</v>
      </c>
      <c r="D364" s="42" t="s">
        <v>417</v>
      </c>
      <c r="E364" s="43">
        <v>336</v>
      </c>
      <c r="F364" s="44">
        <v>0</v>
      </c>
      <c r="G364" s="43">
        <f t="shared" si="10"/>
        <v>0</v>
      </c>
      <c r="H364" s="37" t="s">
        <v>541</v>
      </c>
    </row>
    <row r="365" spans="1:8" ht="130.5" customHeight="1" x14ac:dyDescent="0.2">
      <c r="A365" s="4"/>
      <c r="B365" s="1"/>
      <c r="C365" s="24" t="s">
        <v>413</v>
      </c>
      <c r="D365" s="42" t="s">
        <v>417</v>
      </c>
      <c r="E365" s="43">
        <v>329</v>
      </c>
      <c r="F365" s="44">
        <v>0</v>
      </c>
      <c r="G365" s="43">
        <f t="shared" si="10"/>
        <v>0</v>
      </c>
      <c r="H365" s="23" t="s">
        <v>542</v>
      </c>
    </row>
    <row r="366" spans="1:8" ht="130.5" customHeight="1" x14ac:dyDescent="0.2">
      <c r="A366" s="4"/>
      <c r="B366" s="1"/>
      <c r="C366" s="24" t="s">
        <v>412</v>
      </c>
      <c r="D366" s="42" t="s">
        <v>417</v>
      </c>
      <c r="E366" s="43">
        <v>346</v>
      </c>
      <c r="F366" s="44">
        <v>0</v>
      </c>
      <c r="G366" s="43">
        <f t="shared" si="10"/>
        <v>0</v>
      </c>
      <c r="H366" s="23" t="s">
        <v>619</v>
      </c>
    </row>
    <row r="367" spans="1:8" ht="130.5" customHeight="1" x14ac:dyDescent="0.2">
      <c r="A367" s="4"/>
      <c r="B367" s="1"/>
      <c r="C367" s="24" t="s">
        <v>411</v>
      </c>
      <c r="D367" s="42" t="s">
        <v>417</v>
      </c>
      <c r="E367" s="43">
        <v>345</v>
      </c>
      <c r="F367" s="44">
        <v>0</v>
      </c>
      <c r="G367" s="43">
        <f t="shared" si="10"/>
        <v>0</v>
      </c>
      <c r="H367" s="20" t="s">
        <v>720</v>
      </c>
    </row>
    <row r="368" spans="1:8" ht="130.5" customHeight="1" x14ac:dyDescent="0.2">
      <c r="A368" s="4"/>
      <c r="B368" s="1"/>
      <c r="C368" s="24" t="s">
        <v>410</v>
      </c>
      <c r="D368" s="42" t="s">
        <v>417</v>
      </c>
      <c r="E368" s="43">
        <v>326</v>
      </c>
      <c r="F368" s="44">
        <v>0</v>
      </c>
      <c r="G368" s="43">
        <f t="shared" si="10"/>
        <v>0</v>
      </c>
      <c r="H368" s="20" t="s">
        <v>620</v>
      </c>
    </row>
    <row r="369" spans="1:8" ht="130.5" customHeight="1" x14ac:dyDescent="0.2">
      <c r="A369" s="4"/>
      <c r="B369" s="1"/>
      <c r="C369" s="24" t="s">
        <v>409</v>
      </c>
      <c r="D369" s="42" t="s">
        <v>417</v>
      </c>
      <c r="E369" s="43">
        <v>325</v>
      </c>
      <c r="F369" s="44">
        <v>0</v>
      </c>
      <c r="G369" s="43">
        <f t="shared" si="10"/>
        <v>0</v>
      </c>
      <c r="H369" s="58" t="s">
        <v>545</v>
      </c>
    </row>
    <row r="370" spans="1:8" ht="130.5" customHeight="1" x14ac:dyDescent="0.2">
      <c r="A370" s="4"/>
      <c r="B370" s="1"/>
      <c r="C370" s="24" t="s">
        <v>408</v>
      </c>
      <c r="D370" s="42" t="s">
        <v>417</v>
      </c>
      <c r="E370" s="43">
        <v>328</v>
      </c>
      <c r="F370" s="44">
        <v>0</v>
      </c>
      <c r="G370" s="43">
        <f t="shared" si="10"/>
        <v>0</v>
      </c>
      <c r="H370" s="16" t="s">
        <v>647</v>
      </c>
    </row>
    <row r="371" spans="1:8" ht="130.5" customHeight="1" x14ac:dyDescent="0.2">
      <c r="A371" s="4"/>
      <c r="B371" s="1"/>
      <c r="C371" s="24" t="s">
        <v>407</v>
      </c>
      <c r="D371" s="42" t="s">
        <v>417</v>
      </c>
      <c r="E371" s="43">
        <v>319</v>
      </c>
      <c r="F371" s="44">
        <v>0</v>
      </c>
      <c r="G371" s="43">
        <f t="shared" si="10"/>
        <v>0</v>
      </c>
      <c r="H371" s="59" t="s">
        <v>621</v>
      </c>
    </row>
    <row r="372" spans="1:8" ht="130.5" customHeight="1" x14ac:dyDescent="0.2">
      <c r="A372" s="4"/>
      <c r="B372" s="1"/>
      <c r="C372" s="24" t="s">
        <v>704</v>
      </c>
      <c r="D372" s="42" t="s">
        <v>417</v>
      </c>
      <c r="E372" s="43">
        <v>329</v>
      </c>
      <c r="F372" s="44">
        <v>0</v>
      </c>
      <c r="G372" s="43">
        <f t="shared" si="10"/>
        <v>0</v>
      </c>
      <c r="H372" s="16" t="s">
        <v>724</v>
      </c>
    </row>
    <row r="373" spans="1:8" ht="130.5" customHeight="1" x14ac:dyDescent="0.2">
      <c r="A373" s="4"/>
      <c r="B373" s="1"/>
      <c r="C373" s="24" t="s">
        <v>406</v>
      </c>
      <c r="D373" s="42" t="s">
        <v>417</v>
      </c>
      <c r="E373" s="43">
        <v>329</v>
      </c>
      <c r="F373" s="44">
        <v>0</v>
      </c>
      <c r="G373" s="43">
        <f t="shared" si="10"/>
        <v>0</v>
      </c>
      <c r="H373" s="56" t="s">
        <v>622</v>
      </c>
    </row>
    <row r="374" spans="1:8" ht="130.5" customHeight="1" x14ac:dyDescent="0.2">
      <c r="A374" s="4"/>
      <c r="B374" s="1"/>
      <c r="C374" s="24" t="s">
        <v>679</v>
      </c>
      <c r="D374" s="42" t="s">
        <v>417</v>
      </c>
      <c r="E374" s="43">
        <v>336</v>
      </c>
      <c r="F374" s="44">
        <v>0</v>
      </c>
      <c r="G374" s="43">
        <f t="shared" si="10"/>
        <v>0</v>
      </c>
      <c r="H374" s="52" t="s">
        <v>546</v>
      </c>
    </row>
    <row r="375" spans="1:8" ht="130.5" customHeight="1" x14ac:dyDescent="0.2">
      <c r="A375" s="4"/>
      <c r="B375" s="1"/>
      <c r="C375" s="24" t="s">
        <v>405</v>
      </c>
      <c r="D375" s="42" t="s">
        <v>417</v>
      </c>
      <c r="E375" s="43">
        <v>336</v>
      </c>
      <c r="F375" s="44">
        <v>0</v>
      </c>
      <c r="G375" s="43">
        <f t="shared" si="10"/>
        <v>0</v>
      </c>
      <c r="H375" s="23" t="s">
        <v>614</v>
      </c>
    </row>
    <row r="376" spans="1:8" ht="130.5" customHeight="1" x14ac:dyDescent="0.2">
      <c r="A376" s="4"/>
      <c r="B376" s="1"/>
      <c r="C376" s="24" t="s">
        <v>404</v>
      </c>
      <c r="D376" s="42" t="s">
        <v>417</v>
      </c>
      <c r="E376" s="43">
        <v>345</v>
      </c>
      <c r="F376" s="44">
        <v>0</v>
      </c>
      <c r="G376" s="43">
        <f t="shared" si="10"/>
        <v>0</v>
      </c>
      <c r="H376" s="53" t="s">
        <v>623</v>
      </c>
    </row>
    <row r="377" spans="1:8" ht="130.5" customHeight="1" x14ac:dyDescent="0.2">
      <c r="A377" s="4"/>
      <c r="B377" s="1"/>
      <c r="C377" s="24" t="s">
        <v>403</v>
      </c>
      <c r="D377" s="42" t="s">
        <v>417</v>
      </c>
      <c r="E377" s="43">
        <v>322</v>
      </c>
      <c r="F377" s="44">
        <v>0</v>
      </c>
      <c r="G377" s="43">
        <f t="shared" si="10"/>
        <v>0</v>
      </c>
      <c r="H377" s="20" t="s">
        <v>547</v>
      </c>
    </row>
    <row r="378" spans="1:8" ht="130.5" customHeight="1" x14ac:dyDescent="0.2">
      <c r="A378" s="4"/>
      <c r="B378" s="1"/>
      <c r="C378" s="24" t="s">
        <v>694</v>
      </c>
      <c r="D378" s="42" t="s">
        <v>417</v>
      </c>
      <c r="E378" s="43">
        <v>328</v>
      </c>
      <c r="F378" s="44">
        <v>0</v>
      </c>
      <c r="G378" s="43">
        <f t="shared" si="10"/>
        <v>0</v>
      </c>
      <c r="H378" s="20" t="s">
        <v>714</v>
      </c>
    </row>
    <row r="379" spans="1:8" ht="130.5" customHeight="1" x14ac:dyDescent="0.2">
      <c r="A379" s="4"/>
      <c r="B379" s="1"/>
      <c r="C379" s="24" t="s">
        <v>402</v>
      </c>
      <c r="D379" s="42" t="s">
        <v>417</v>
      </c>
      <c r="E379" s="43">
        <v>326</v>
      </c>
      <c r="F379" s="44">
        <v>0</v>
      </c>
      <c r="G379" s="43">
        <f t="shared" si="10"/>
        <v>0</v>
      </c>
      <c r="H379" s="20" t="s">
        <v>692</v>
      </c>
    </row>
    <row r="380" spans="1:8" ht="130.5" customHeight="1" x14ac:dyDescent="0.2">
      <c r="A380" s="4"/>
      <c r="B380" s="1"/>
      <c r="C380" s="24" t="s">
        <v>695</v>
      </c>
      <c r="D380" s="42" t="s">
        <v>417</v>
      </c>
      <c r="E380" s="43">
        <v>327</v>
      </c>
      <c r="F380" s="44">
        <v>0</v>
      </c>
      <c r="G380" s="43">
        <f t="shared" si="10"/>
        <v>0</v>
      </c>
      <c r="H380" s="20" t="s">
        <v>721</v>
      </c>
    </row>
    <row r="381" spans="1:8" ht="130.5" customHeight="1" x14ac:dyDescent="0.2">
      <c r="A381" s="4"/>
      <c r="B381" s="1"/>
      <c r="C381" s="24" t="s">
        <v>696</v>
      </c>
      <c r="D381" s="42" t="s">
        <v>713</v>
      </c>
      <c r="E381" s="43">
        <v>348</v>
      </c>
      <c r="F381" s="44">
        <v>0</v>
      </c>
      <c r="G381" s="43">
        <f t="shared" si="10"/>
        <v>0</v>
      </c>
      <c r="H381" s="20" t="s">
        <v>725</v>
      </c>
    </row>
    <row r="382" spans="1:8" ht="130.5" customHeight="1" x14ac:dyDescent="0.2">
      <c r="A382" s="4"/>
      <c r="B382" s="1"/>
      <c r="C382" s="24" t="s">
        <v>697</v>
      </c>
      <c r="D382" s="42" t="s">
        <v>713</v>
      </c>
      <c r="E382" s="43">
        <v>349</v>
      </c>
      <c r="F382" s="44">
        <v>0</v>
      </c>
      <c r="G382" s="43">
        <f t="shared" si="10"/>
        <v>0</v>
      </c>
      <c r="H382" s="36" t="s">
        <v>726</v>
      </c>
    </row>
    <row r="383" spans="1:8" ht="130.5" customHeight="1" x14ac:dyDescent="0.2">
      <c r="A383" s="4"/>
      <c r="B383" s="1"/>
      <c r="C383" s="24" t="s">
        <v>698</v>
      </c>
      <c r="D383" s="42" t="s">
        <v>417</v>
      </c>
      <c r="E383" s="43">
        <v>328</v>
      </c>
      <c r="F383" s="44">
        <v>0</v>
      </c>
      <c r="G383" s="43">
        <f t="shared" si="10"/>
        <v>0</v>
      </c>
      <c r="H383" s="20" t="s">
        <v>666</v>
      </c>
    </row>
    <row r="384" spans="1:8" ht="130.5" customHeight="1" x14ac:dyDescent="0.2">
      <c r="A384" s="4"/>
      <c r="B384" s="1"/>
      <c r="C384" s="24" t="s">
        <v>699</v>
      </c>
      <c r="D384" s="42" t="s">
        <v>417</v>
      </c>
      <c r="E384" s="43">
        <v>326</v>
      </c>
      <c r="F384" s="44">
        <v>0</v>
      </c>
      <c r="G384" s="43">
        <f t="shared" si="10"/>
        <v>0</v>
      </c>
      <c r="H384" s="20" t="s">
        <v>715</v>
      </c>
    </row>
    <row r="385" spans="1:8" ht="130.5" customHeight="1" x14ac:dyDescent="0.2">
      <c r="A385" s="4"/>
      <c r="B385" s="1"/>
      <c r="C385" s="24" t="s">
        <v>700</v>
      </c>
      <c r="D385" s="42" t="s">
        <v>417</v>
      </c>
      <c r="E385" s="43">
        <v>336</v>
      </c>
      <c r="F385" s="44">
        <v>0</v>
      </c>
      <c r="G385" s="43">
        <f t="shared" si="10"/>
        <v>0</v>
      </c>
      <c r="H385" s="20" t="s">
        <v>723</v>
      </c>
    </row>
    <row r="386" spans="1:8" ht="130.5" customHeight="1" x14ac:dyDescent="0.2">
      <c r="A386" s="4"/>
      <c r="B386" s="1"/>
      <c r="C386" s="24" t="s">
        <v>701</v>
      </c>
      <c r="D386" s="42" t="s">
        <v>713</v>
      </c>
      <c r="E386" s="43">
        <v>335</v>
      </c>
      <c r="F386" s="44">
        <v>0</v>
      </c>
      <c r="G386" s="43">
        <f t="shared" si="10"/>
        <v>0</v>
      </c>
      <c r="H386" s="20" t="s">
        <v>727</v>
      </c>
    </row>
    <row r="387" spans="1:8" ht="130.5" customHeight="1" x14ac:dyDescent="0.2">
      <c r="A387" s="4"/>
      <c r="B387" s="1"/>
      <c r="C387" s="24" t="s">
        <v>702</v>
      </c>
      <c r="D387" s="42" t="s">
        <v>417</v>
      </c>
      <c r="E387" s="43">
        <v>326</v>
      </c>
      <c r="F387" s="44">
        <v>0</v>
      </c>
      <c r="G387" s="43">
        <f t="shared" si="10"/>
        <v>0</v>
      </c>
      <c r="H387" s="20" t="s">
        <v>719</v>
      </c>
    </row>
    <row r="388" spans="1:8" ht="130.5" customHeight="1" x14ac:dyDescent="0.2">
      <c r="A388" s="4"/>
      <c r="B388" s="1"/>
      <c r="C388" s="24" t="s">
        <v>703</v>
      </c>
      <c r="D388" s="42" t="s">
        <v>713</v>
      </c>
      <c r="E388" s="43">
        <v>338</v>
      </c>
      <c r="F388" s="44">
        <v>0</v>
      </c>
      <c r="G388" s="43">
        <f t="shared" si="10"/>
        <v>0</v>
      </c>
      <c r="H388" s="20" t="s">
        <v>728</v>
      </c>
    </row>
    <row r="389" spans="1:8" ht="79" customHeight="1" x14ac:dyDescent="0.2">
      <c r="A389" s="4"/>
      <c r="B389" s="60" t="s">
        <v>399</v>
      </c>
      <c r="C389" s="61"/>
      <c r="D389" s="61"/>
      <c r="E389" s="61"/>
      <c r="F389" s="61"/>
      <c r="G389" s="61"/>
      <c r="H389" s="62"/>
    </row>
    <row r="390" spans="1:8" ht="130.5" customHeight="1" x14ac:dyDescent="0.2">
      <c r="A390" s="4"/>
      <c r="B390" s="1"/>
      <c r="C390" s="14" t="s">
        <v>705</v>
      </c>
      <c r="D390" s="42" t="s">
        <v>417</v>
      </c>
      <c r="E390" s="43">
        <v>337</v>
      </c>
      <c r="F390" s="44">
        <v>0</v>
      </c>
      <c r="G390" s="43">
        <f>E390*F390</f>
        <v>0</v>
      </c>
      <c r="H390" s="36" t="s">
        <v>717</v>
      </c>
    </row>
    <row r="391" spans="1:8" ht="130.5" customHeight="1" x14ac:dyDescent="0.2">
      <c r="A391" s="4"/>
      <c r="B391" s="1"/>
      <c r="C391" s="14" t="s">
        <v>499</v>
      </c>
      <c r="D391" s="42" t="s">
        <v>417</v>
      </c>
      <c r="E391" s="43">
        <v>346</v>
      </c>
      <c r="F391" s="44">
        <v>0</v>
      </c>
      <c r="G391" s="43">
        <f>E391*F391</f>
        <v>0</v>
      </c>
      <c r="H391" s="20" t="s">
        <v>616</v>
      </c>
    </row>
    <row r="392" spans="1:8" ht="130.5" customHeight="1" x14ac:dyDescent="0.2">
      <c r="A392" s="4"/>
      <c r="B392" s="1"/>
      <c r="C392" s="14" t="s">
        <v>495</v>
      </c>
      <c r="D392" s="42" t="s">
        <v>417</v>
      </c>
      <c r="E392" s="43">
        <v>345</v>
      </c>
      <c r="F392" s="44">
        <v>0</v>
      </c>
      <c r="G392" s="43">
        <f>E392*F392</f>
        <v>0</v>
      </c>
      <c r="H392" s="36" t="s">
        <v>548</v>
      </c>
    </row>
    <row r="393" spans="1:8" ht="130.5" customHeight="1" x14ac:dyDescent="0.2">
      <c r="A393" s="4"/>
      <c r="B393" s="1"/>
      <c r="C393" s="14" t="s">
        <v>496</v>
      </c>
      <c r="D393" s="42" t="s">
        <v>417</v>
      </c>
      <c r="E393" s="43">
        <v>340</v>
      </c>
      <c r="F393" s="44">
        <v>0</v>
      </c>
      <c r="G393" s="43">
        <f t="shared" ref="G393:G398" si="11">E393*F393</f>
        <v>0</v>
      </c>
      <c r="H393" s="23" t="s">
        <v>549</v>
      </c>
    </row>
    <row r="394" spans="1:8" ht="130.5" customHeight="1" x14ac:dyDescent="0.2">
      <c r="A394" s="4"/>
      <c r="B394" s="1"/>
      <c r="C394" s="14" t="s">
        <v>497</v>
      </c>
      <c r="D394" s="42" t="s">
        <v>417</v>
      </c>
      <c r="E394" s="43">
        <v>344</v>
      </c>
      <c r="F394" s="44">
        <v>0</v>
      </c>
      <c r="G394" s="43">
        <f t="shared" si="11"/>
        <v>0</v>
      </c>
      <c r="H394" s="37" t="s">
        <v>550</v>
      </c>
    </row>
    <row r="395" spans="1:8" ht="130.5" customHeight="1" x14ac:dyDescent="0.2">
      <c r="A395" s="4"/>
      <c r="B395" s="1"/>
      <c r="C395" s="14" t="s">
        <v>498</v>
      </c>
      <c r="D395" s="42" t="s">
        <v>417</v>
      </c>
      <c r="E395" s="43">
        <v>342</v>
      </c>
      <c r="F395" s="44">
        <v>0</v>
      </c>
      <c r="G395" s="43">
        <f t="shared" si="11"/>
        <v>0</v>
      </c>
      <c r="H395" s="36" t="s">
        <v>551</v>
      </c>
    </row>
    <row r="396" spans="1:8" ht="130.5" customHeight="1" x14ac:dyDescent="0.2">
      <c r="A396" s="4"/>
      <c r="B396" s="1"/>
      <c r="C396" s="14" t="s">
        <v>415</v>
      </c>
      <c r="D396" s="42" t="s">
        <v>417</v>
      </c>
      <c r="E396" s="43">
        <v>348</v>
      </c>
      <c r="F396" s="44">
        <v>0</v>
      </c>
      <c r="G396" s="43">
        <f t="shared" si="11"/>
        <v>0</v>
      </c>
      <c r="H396" s="23" t="s">
        <v>615</v>
      </c>
    </row>
    <row r="397" spans="1:8" ht="130.5" customHeight="1" x14ac:dyDescent="0.2">
      <c r="A397" s="4"/>
      <c r="B397" s="1"/>
      <c r="C397" s="14" t="s">
        <v>500</v>
      </c>
      <c r="D397" s="42" t="s">
        <v>417</v>
      </c>
      <c r="E397" s="43">
        <v>344</v>
      </c>
      <c r="F397" s="44">
        <v>0</v>
      </c>
      <c r="G397" s="43">
        <f>E397*F397</f>
        <v>0</v>
      </c>
      <c r="H397" s="20" t="s">
        <v>617</v>
      </c>
    </row>
    <row r="398" spans="1:8" ht="130.5" customHeight="1" x14ac:dyDescent="0.2">
      <c r="A398" s="4"/>
      <c r="B398" s="1"/>
      <c r="C398" s="14" t="s">
        <v>501</v>
      </c>
      <c r="D398" s="42" t="s">
        <v>417</v>
      </c>
      <c r="E398" s="43">
        <v>343</v>
      </c>
      <c r="F398" s="44">
        <v>0</v>
      </c>
      <c r="G398" s="43">
        <f t="shared" si="11"/>
        <v>0</v>
      </c>
      <c r="H398" s="23" t="s">
        <v>552</v>
      </c>
    </row>
    <row r="399" spans="1:8" ht="130.5" customHeight="1" x14ac:dyDescent="0.2">
      <c r="A399" s="4"/>
      <c r="B399" s="1"/>
      <c r="C399" s="14" t="s">
        <v>502</v>
      </c>
      <c r="D399" s="42" t="s">
        <v>417</v>
      </c>
      <c r="E399" s="43">
        <v>347</v>
      </c>
      <c r="F399" s="44">
        <v>0</v>
      </c>
      <c r="G399" s="43">
        <f t="shared" ref="G399" si="12">E399*F399</f>
        <v>0</v>
      </c>
      <c r="H399" s="20" t="s">
        <v>553</v>
      </c>
    </row>
    <row r="400" spans="1:8" ht="130.5" customHeight="1" x14ac:dyDescent="0.2">
      <c r="A400" s="4"/>
      <c r="B400" s="1"/>
      <c r="C400" s="14" t="s">
        <v>706</v>
      </c>
      <c r="D400" s="42" t="s">
        <v>417</v>
      </c>
      <c r="E400" s="43">
        <v>325</v>
      </c>
      <c r="F400" s="44">
        <v>0</v>
      </c>
      <c r="G400" s="43">
        <f>E400*F400</f>
        <v>0</v>
      </c>
      <c r="H400" s="20" t="s">
        <v>732</v>
      </c>
    </row>
    <row r="401" spans="1:11" ht="130.5" customHeight="1" x14ac:dyDescent="0.2">
      <c r="A401" s="4"/>
      <c r="B401" s="1"/>
      <c r="C401" s="24" t="s">
        <v>696</v>
      </c>
      <c r="D401" s="42" t="s">
        <v>713</v>
      </c>
      <c r="E401" s="43">
        <v>348</v>
      </c>
      <c r="F401" s="44">
        <v>0</v>
      </c>
      <c r="G401" s="43">
        <f t="shared" ref="G401:G402" si="13">E401*F401</f>
        <v>0</v>
      </c>
      <c r="H401" s="36" t="s">
        <v>733</v>
      </c>
    </row>
    <row r="402" spans="1:11" ht="130.5" customHeight="1" x14ac:dyDescent="0.2">
      <c r="A402" s="4"/>
      <c r="B402" s="1"/>
      <c r="C402" s="24" t="s">
        <v>697</v>
      </c>
      <c r="D402" s="42" t="s">
        <v>713</v>
      </c>
      <c r="E402" s="43">
        <v>349</v>
      </c>
      <c r="F402" s="44">
        <v>0</v>
      </c>
      <c r="G402" s="43">
        <f t="shared" si="13"/>
        <v>0</v>
      </c>
      <c r="H402" s="36" t="s">
        <v>726</v>
      </c>
    </row>
    <row r="403" spans="1:11" ht="130.5" customHeight="1" x14ac:dyDescent="0.2">
      <c r="A403" s="4"/>
      <c r="B403" s="1"/>
      <c r="C403" s="24" t="s">
        <v>707</v>
      </c>
      <c r="D403" s="42" t="s">
        <v>417</v>
      </c>
      <c r="E403" s="43">
        <v>315</v>
      </c>
      <c r="F403" s="44">
        <v>0</v>
      </c>
      <c r="G403" s="43">
        <f>E403*F403</f>
        <v>0</v>
      </c>
      <c r="H403" s="23" t="s">
        <v>734</v>
      </c>
    </row>
    <row r="404" spans="1:11" ht="130.5" customHeight="1" x14ac:dyDescent="0.2">
      <c r="A404" s="4"/>
      <c r="B404" s="1"/>
      <c r="C404" s="24" t="s">
        <v>708</v>
      </c>
      <c r="D404" s="42" t="s">
        <v>713</v>
      </c>
      <c r="E404" s="43">
        <v>337</v>
      </c>
      <c r="F404" s="44">
        <v>0</v>
      </c>
      <c r="G404" s="43">
        <f t="shared" ref="G404:G405" si="14">E404*F404</f>
        <v>0</v>
      </c>
      <c r="H404" s="20" t="s">
        <v>730</v>
      </c>
    </row>
    <row r="405" spans="1:11" ht="130.5" customHeight="1" x14ac:dyDescent="0.2">
      <c r="A405" s="4"/>
      <c r="B405" s="1"/>
      <c r="C405" s="24" t="s">
        <v>709</v>
      </c>
      <c r="D405" s="42" t="s">
        <v>417</v>
      </c>
      <c r="E405" s="43">
        <v>332</v>
      </c>
      <c r="F405" s="44">
        <v>0</v>
      </c>
      <c r="G405" s="43">
        <f t="shared" si="14"/>
        <v>0</v>
      </c>
      <c r="H405" s="20" t="s">
        <v>731</v>
      </c>
    </row>
    <row r="406" spans="1:11" ht="130.5" customHeight="1" x14ac:dyDescent="0.2">
      <c r="A406" s="4"/>
      <c r="B406" s="1"/>
      <c r="C406" s="24" t="s">
        <v>710</v>
      </c>
      <c r="D406" s="42" t="s">
        <v>417</v>
      </c>
      <c r="E406" s="43">
        <v>325</v>
      </c>
      <c r="F406" s="44">
        <v>0</v>
      </c>
      <c r="G406" s="43">
        <f>E406*F406</f>
        <v>0</v>
      </c>
      <c r="H406" s="23" t="s">
        <v>722</v>
      </c>
    </row>
    <row r="407" spans="1:11" ht="130.5" customHeight="1" x14ac:dyDescent="0.2">
      <c r="A407" s="4"/>
      <c r="B407" s="1"/>
      <c r="C407" s="24" t="s">
        <v>711</v>
      </c>
      <c r="D407" s="42" t="s">
        <v>417</v>
      </c>
      <c r="E407" s="43">
        <v>327</v>
      </c>
      <c r="F407" s="44">
        <v>0</v>
      </c>
      <c r="G407" s="43">
        <f t="shared" ref="G407" si="15">E407*F407</f>
        <v>0</v>
      </c>
      <c r="H407" s="23" t="s">
        <v>718</v>
      </c>
    </row>
    <row r="408" spans="1:11" ht="130.5" customHeight="1" x14ac:dyDescent="0.2">
      <c r="A408" s="4"/>
      <c r="B408" s="1"/>
      <c r="C408" s="24" t="s">
        <v>712</v>
      </c>
      <c r="D408" s="42" t="s">
        <v>417</v>
      </c>
      <c r="E408" s="43">
        <v>330</v>
      </c>
      <c r="F408" s="44">
        <v>0</v>
      </c>
      <c r="G408" s="43">
        <f>E408*F408</f>
        <v>0</v>
      </c>
      <c r="H408" s="23" t="s">
        <v>729</v>
      </c>
    </row>
    <row r="409" spans="1:11" ht="130.5" customHeight="1" x14ac:dyDescent="0.2">
      <c r="A409" s="4"/>
      <c r="B409" s="1"/>
      <c r="C409" s="24" t="s">
        <v>701</v>
      </c>
      <c r="D409" s="42" t="s">
        <v>713</v>
      </c>
      <c r="E409" s="43">
        <v>345</v>
      </c>
      <c r="F409" s="44">
        <v>0</v>
      </c>
      <c r="G409" s="43">
        <f t="shared" ref="G409" si="16">E409*F409</f>
        <v>0</v>
      </c>
      <c r="H409" s="20" t="s">
        <v>727</v>
      </c>
    </row>
    <row r="410" spans="1:11" ht="43" customHeight="1" x14ac:dyDescent="0.2">
      <c r="A410" s="4" t="s">
        <v>0</v>
      </c>
      <c r="B410" s="22"/>
      <c r="C410" s="21"/>
      <c r="D410" s="22"/>
      <c r="E410" s="22"/>
      <c r="F410" s="22"/>
      <c r="G410" s="9">
        <f>SUM(G5:G409)</f>
        <v>0</v>
      </c>
      <c r="H410" s="10"/>
      <c r="J410" s="3" t="str">
        <f>IF(F47&gt;0,CONCATENATE(C47," ",D47),"")</f>
        <v/>
      </c>
      <c r="K410" s="3" t="str">
        <f>IF(F47&gt;0,E47,"")</f>
        <v/>
      </c>
    </row>
    <row r="411" spans="1:11" ht="67" customHeight="1" x14ac:dyDescent="0.2">
      <c r="A411" s="4" t="s">
        <v>0</v>
      </c>
      <c r="B411" s="88" t="s">
        <v>1</v>
      </c>
      <c r="C411" s="89"/>
      <c r="D411" s="21"/>
      <c r="E411" s="21"/>
      <c r="F411" s="50">
        <v>0.05</v>
      </c>
      <c r="G411" s="57">
        <f>G410*0.05</f>
        <v>0</v>
      </c>
      <c r="H411" s="10"/>
      <c r="J411" s="3" t="str">
        <f>IF(F55&gt;0,CONCATENATE(C55," ",D55),"")</f>
        <v/>
      </c>
      <c r="K411" s="3" t="str">
        <f>IF(F55&gt;0,E55,"")</f>
        <v/>
      </c>
    </row>
    <row r="412" spans="1:11" ht="57" customHeight="1" x14ac:dyDescent="0.2">
      <c r="A412" s="4" t="s">
        <v>0</v>
      </c>
      <c r="B412" s="88" t="s">
        <v>2</v>
      </c>
      <c r="C412" s="89"/>
      <c r="D412" s="21"/>
      <c r="E412" s="21"/>
      <c r="F412" s="21"/>
      <c r="G412" s="8">
        <f>G410-G411</f>
        <v>0</v>
      </c>
      <c r="H412" s="10"/>
      <c r="J412" s="3" t="str">
        <f>IF(F56&gt;0,CONCATENATE(C56," ",D56),"")</f>
        <v/>
      </c>
      <c r="K412" s="3" t="str">
        <f>IF(F56&gt;0,E56,"")</f>
        <v/>
      </c>
    </row>
    <row r="413" spans="1:11" ht="130.5" customHeight="1" x14ac:dyDescent="0.2">
      <c r="A413" s="4" t="s">
        <v>0</v>
      </c>
      <c r="B413" s="68" t="s">
        <v>6</v>
      </c>
      <c r="C413" s="69"/>
      <c r="D413" s="69"/>
      <c r="E413" s="69"/>
      <c r="F413" s="69"/>
      <c r="G413" s="69"/>
      <c r="H413" s="70"/>
      <c r="J413" s="3" t="str">
        <f>IF(F57&gt;0,CONCATENATE(C57," ",D57),"")</f>
        <v/>
      </c>
      <c r="K413" s="3" t="str">
        <f>IF(F57&gt;0,E57,"")</f>
        <v/>
      </c>
    </row>
    <row r="414" spans="1:11" ht="129.75" customHeight="1" x14ac:dyDescent="0.2">
      <c r="A414" s="4" t="s">
        <v>0</v>
      </c>
      <c r="B414" s="87" t="s">
        <v>53</v>
      </c>
      <c r="C414" s="87"/>
      <c r="D414" s="40"/>
      <c r="E414" s="40"/>
      <c r="F414" s="63"/>
      <c r="G414" s="63"/>
      <c r="H414" s="63"/>
      <c r="J414" s="3" t="str">
        <f>IF(F60&gt;0,CONCATENATE(C60," ",D60),"")</f>
        <v/>
      </c>
      <c r="K414" s="3" t="str">
        <f>IF(F60&gt;0,E60,"")</f>
        <v/>
      </c>
    </row>
    <row r="415" spans="1:11" ht="130.5" customHeight="1" x14ac:dyDescent="0.2">
      <c r="A415" s="4" t="s">
        <v>0</v>
      </c>
      <c r="B415" s="87" t="s">
        <v>54</v>
      </c>
      <c r="C415" s="87"/>
      <c r="D415" s="40"/>
      <c r="E415" s="40"/>
      <c r="F415" s="63"/>
      <c r="G415" s="63"/>
      <c r="H415" s="63"/>
      <c r="J415" s="3" t="str">
        <f>IF(F61&gt;0,CONCATENATE(C61," ",D61),"")</f>
        <v/>
      </c>
      <c r="K415" s="3" t="str">
        <f>IF(F61&gt;0,E61,"")</f>
        <v/>
      </c>
    </row>
    <row r="416" spans="1:11" ht="130.5" customHeight="1" x14ac:dyDescent="0.2">
      <c r="A416" s="4"/>
      <c r="B416" s="87" t="s">
        <v>55</v>
      </c>
      <c r="C416" s="87"/>
      <c r="D416" s="40"/>
      <c r="E416" s="40"/>
      <c r="F416" s="63"/>
      <c r="G416" s="63"/>
      <c r="H416" s="63"/>
      <c r="J416" s="3" t="str">
        <f>IF(F65&gt;0,CONCATENATE(C65," ",D65),"")</f>
        <v/>
      </c>
      <c r="K416" s="3" t="str">
        <f>IF(F65&gt;0,E65,"")</f>
        <v/>
      </c>
    </row>
    <row r="417" spans="1:11" ht="131.25" customHeight="1" x14ac:dyDescent="0.2">
      <c r="A417" s="4"/>
      <c r="B417" s="71" t="s">
        <v>56</v>
      </c>
      <c r="C417" s="71"/>
      <c r="D417" s="41"/>
      <c r="E417" s="41"/>
      <c r="F417" s="63"/>
      <c r="G417" s="63"/>
      <c r="H417" s="63"/>
      <c r="J417" s="3" t="str">
        <f>IF(F63&gt;0,CONCATENATE(C63," ",D63),"")</f>
        <v/>
      </c>
      <c r="K417" s="3" t="str">
        <f>IF(F63&gt;0,E63,"")</f>
        <v/>
      </c>
    </row>
    <row r="418" spans="1:11" ht="131.25" customHeight="1" x14ac:dyDescent="0.2">
      <c r="A418" s="4"/>
      <c r="B418" s="87" t="s">
        <v>57</v>
      </c>
      <c r="C418" s="87"/>
      <c r="D418" s="40"/>
      <c r="E418" s="40"/>
      <c r="F418" s="63"/>
      <c r="G418" s="63"/>
      <c r="H418" s="63"/>
      <c r="J418" s="3" t="str">
        <f>IF(F58&gt;0,CONCATENATE(C58," ",D58),"")</f>
        <v/>
      </c>
      <c r="K418" s="3" t="str">
        <f>IF(F58&gt;0,E58,"")</f>
        <v/>
      </c>
    </row>
    <row r="419" spans="1:11" ht="131.25" customHeight="1" x14ac:dyDescent="0.2">
      <c r="A419" s="4"/>
      <c r="B419" s="71" t="s">
        <v>58</v>
      </c>
      <c r="C419" s="71"/>
      <c r="D419" s="41"/>
      <c r="E419" s="41"/>
      <c r="F419" s="63"/>
      <c r="G419" s="63"/>
      <c r="H419" s="63"/>
    </row>
    <row r="420" spans="1:11" ht="35" customHeight="1" x14ac:dyDescent="0.2">
      <c r="F420" s="7"/>
    </row>
    <row r="421" spans="1:11" ht="35" customHeight="1" x14ac:dyDescent="0.2">
      <c r="F421" s="7"/>
    </row>
    <row r="422" spans="1:11" ht="35" customHeight="1" x14ac:dyDescent="0.2">
      <c r="F422" s="7"/>
    </row>
    <row r="423" spans="1:11" ht="35" customHeight="1" x14ac:dyDescent="0.2">
      <c r="F423" s="7"/>
    </row>
    <row r="424" spans="1:11" ht="35" customHeight="1" x14ac:dyDescent="0.2">
      <c r="F424" s="7"/>
    </row>
    <row r="425" spans="1:11" ht="35" customHeight="1" x14ac:dyDescent="0.2">
      <c r="F425" s="7"/>
    </row>
    <row r="426" spans="1:11" ht="35" customHeight="1" x14ac:dyDescent="0.2">
      <c r="F426" s="7"/>
    </row>
    <row r="427" spans="1:11" ht="35" customHeight="1" x14ac:dyDescent="0.2">
      <c r="F427" s="7"/>
    </row>
    <row r="428" spans="1:11" ht="35" customHeight="1" x14ac:dyDescent="0.2">
      <c r="F428" s="7"/>
    </row>
    <row r="429" spans="1:11" ht="35" customHeight="1" x14ac:dyDescent="0.2">
      <c r="F429" s="7"/>
    </row>
    <row r="430" spans="1:11" ht="35" customHeight="1" x14ac:dyDescent="0.2">
      <c r="F430" s="7"/>
    </row>
    <row r="431" spans="1:11" ht="35" customHeight="1" x14ac:dyDescent="0.2">
      <c r="F431" s="7"/>
    </row>
    <row r="432" spans="1:11" ht="35" customHeight="1" x14ac:dyDescent="0.2">
      <c r="F432" s="7"/>
    </row>
    <row r="433" spans="6:6" ht="35" customHeight="1" x14ac:dyDescent="0.2">
      <c r="F433" s="7"/>
    </row>
    <row r="434" spans="6:6" ht="35" customHeight="1" x14ac:dyDescent="0.2">
      <c r="F434" s="7"/>
    </row>
    <row r="435" spans="6:6" ht="35" customHeight="1" x14ac:dyDescent="0.2">
      <c r="F435" s="7"/>
    </row>
    <row r="436" spans="6:6" ht="35" customHeight="1" x14ac:dyDescent="0.2">
      <c r="F436" s="7"/>
    </row>
    <row r="437" spans="6:6" ht="35" customHeight="1" x14ac:dyDescent="0.2">
      <c r="F437" s="7"/>
    </row>
    <row r="438" spans="6:6" ht="35" customHeight="1" x14ac:dyDescent="0.2">
      <c r="F438" s="7"/>
    </row>
    <row r="439" spans="6:6" ht="35" customHeight="1" x14ac:dyDescent="0.2">
      <c r="F439" s="7"/>
    </row>
    <row r="440" spans="6:6" ht="35" customHeight="1" x14ac:dyDescent="0.2">
      <c r="F440" s="7"/>
    </row>
    <row r="441" spans="6:6" ht="35" customHeight="1" x14ac:dyDescent="0.2">
      <c r="F441" s="7"/>
    </row>
    <row r="442" spans="6:6" ht="35" customHeight="1" x14ac:dyDescent="0.2">
      <c r="F442" s="7"/>
    </row>
    <row r="443" spans="6:6" ht="35" customHeight="1" x14ac:dyDescent="0.2">
      <c r="F443" s="7"/>
    </row>
    <row r="444" spans="6:6" ht="35" customHeight="1" x14ac:dyDescent="0.2">
      <c r="F444" s="7"/>
    </row>
    <row r="445" spans="6:6" ht="35" customHeight="1" x14ac:dyDescent="0.2">
      <c r="F445" s="7"/>
    </row>
    <row r="446" spans="6:6" ht="35" customHeight="1" x14ac:dyDescent="0.2">
      <c r="F446" s="7"/>
    </row>
    <row r="447" spans="6:6" ht="35" customHeight="1" x14ac:dyDescent="0.2">
      <c r="F447" s="7"/>
    </row>
    <row r="448" spans="6:6" ht="35" customHeight="1" x14ac:dyDescent="0.2">
      <c r="F448" s="7"/>
    </row>
    <row r="449" spans="6:6" ht="35" customHeight="1" x14ac:dyDescent="0.2">
      <c r="F449" s="7"/>
    </row>
    <row r="450" spans="6:6" ht="35" customHeight="1" x14ac:dyDescent="0.2">
      <c r="F450" s="7"/>
    </row>
    <row r="451" spans="6:6" ht="35" customHeight="1" x14ac:dyDescent="0.2">
      <c r="F451" s="7"/>
    </row>
    <row r="452" spans="6:6" ht="35" customHeight="1" x14ac:dyDescent="0.2">
      <c r="F452" s="7"/>
    </row>
    <row r="453" spans="6:6" ht="35" customHeight="1" x14ac:dyDescent="0.2">
      <c r="F453" s="7"/>
    </row>
    <row r="454" spans="6:6" ht="35" customHeight="1" x14ac:dyDescent="0.2">
      <c r="F454" s="7"/>
    </row>
    <row r="455" spans="6:6" ht="35" customHeight="1" x14ac:dyDescent="0.2">
      <c r="F455" s="7"/>
    </row>
    <row r="456" spans="6:6" ht="35" customHeight="1" x14ac:dyDescent="0.2">
      <c r="F456" s="7"/>
    </row>
    <row r="457" spans="6:6" ht="35" customHeight="1" x14ac:dyDescent="0.2">
      <c r="F457" s="7"/>
    </row>
    <row r="458" spans="6:6" ht="35" customHeight="1" x14ac:dyDescent="0.2">
      <c r="F458" s="7"/>
    </row>
    <row r="459" spans="6:6" ht="35" customHeight="1" x14ac:dyDescent="0.2">
      <c r="F459" s="7"/>
    </row>
    <row r="460" spans="6:6" ht="35" customHeight="1" x14ac:dyDescent="0.2">
      <c r="F460" s="7"/>
    </row>
    <row r="461" spans="6:6" ht="35" customHeight="1" x14ac:dyDescent="0.2">
      <c r="F461" s="7"/>
    </row>
    <row r="462" spans="6:6" ht="35" customHeight="1" x14ac:dyDescent="0.2">
      <c r="F462" s="7"/>
    </row>
    <row r="463" spans="6:6" ht="35" customHeight="1" x14ac:dyDescent="0.2">
      <c r="F463" s="7"/>
    </row>
    <row r="464" spans="6:6" ht="35" customHeight="1" x14ac:dyDescent="0.2">
      <c r="F464" s="7"/>
    </row>
    <row r="465" spans="6:6" ht="35" customHeight="1" x14ac:dyDescent="0.2">
      <c r="F465" s="7"/>
    </row>
    <row r="466" spans="6:6" ht="35" customHeight="1" x14ac:dyDescent="0.2">
      <c r="F466" s="7"/>
    </row>
    <row r="467" spans="6:6" ht="35" customHeight="1" x14ac:dyDescent="0.2">
      <c r="F467" s="7"/>
    </row>
    <row r="468" spans="6:6" ht="35" customHeight="1" x14ac:dyDescent="0.2">
      <c r="F468" s="7"/>
    </row>
    <row r="469" spans="6:6" ht="35" customHeight="1" x14ac:dyDescent="0.2">
      <c r="F469" s="7"/>
    </row>
    <row r="470" spans="6:6" ht="35" customHeight="1" x14ac:dyDescent="0.2">
      <c r="F470" s="7"/>
    </row>
    <row r="471" spans="6:6" ht="35" customHeight="1" x14ac:dyDescent="0.2">
      <c r="F471" s="7"/>
    </row>
    <row r="472" spans="6:6" ht="35" customHeight="1" x14ac:dyDescent="0.2">
      <c r="F472" s="7"/>
    </row>
    <row r="473" spans="6:6" ht="35" customHeight="1" x14ac:dyDescent="0.2">
      <c r="F473" s="7"/>
    </row>
    <row r="474" spans="6:6" ht="35" customHeight="1" x14ac:dyDescent="0.2">
      <c r="F474" s="7"/>
    </row>
    <row r="475" spans="6:6" ht="35" customHeight="1" x14ac:dyDescent="0.2">
      <c r="F475" s="7"/>
    </row>
    <row r="476" spans="6:6" ht="35" customHeight="1" x14ac:dyDescent="0.2">
      <c r="F476" s="7"/>
    </row>
    <row r="477" spans="6:6" ht="35" customHeight="1" x14ac:dyDescent="0.2">
      <c r="F477" s="7"/>
    </row>
    <row r="478" spans="6:6" ht="35" customHeight="1" x14ac:dyDescent="0.2">
      <c r="F478" s="7"/>
    </row>
    <row r="479" spans="6:6" ht="35" customHeight="1" x14ac:dyDescent="0.2">
      <c r="F479" s="7"/>
    </row>
    <row r="480" spans="6:6" ht="35" customHeight="1" x14ac:dyDescent="0.2">
      <c r="F480" s="7"/>
    </row>
    <row r="481" spans="6:6" ht="35" customHeight="1" x14ac:dyDescent="0.2">
      <c r="F481" s="7"/>
    </row>
    <row r="482" spans="6:6" ht="35" customHeight="1" x14ac:dyDescent="0.2">
      <c r="F482" s="7"/>
    </row>
    <row r="483" spans="6:6" ht="35" customHeight="1" x14ac:dyDescent="0.2">
      <c r="F483" s="7"/>
    </row>
    <row r="484" spans="6:6" ht="35" customHeight="1" x14ac:dyDescent="0.2">
      <c r="F484" s="7"/>
    </row>
    <row r="485" spans="6:6" ht="35" customHeight="1" x14ac:dyDescent="0.2">
      <c r="F485" s="7"/>
    </row>
    <row r="486" spans="6:6" ht="35" customHeight="1" x14ac:dyDescent="0.2">
      <c r="F486" s="7"/>
    </row>
    <row r="487" spans="6:6" ht="35" customHeight="1" x14ac:dyDescent="0.2">
      <c r="F487" s="7"/>
    </row>
    <row r="488" spans="6:6" ht="35" customHeight="1" x14ac:dyDescent="0.2">
      <c r="F488" s="7"/>
    </row>
    <row r="489" spans="6:6" ht="35" customHeight="1" x14ac:dyDescent="0.2">
      <c r="F489" s="7"/>
    </row>
    <row r="490" spans="6:6" ht="35" customHeight="1" x14ac:dyDescent="0.2">
      <c r="F490" s="7"/>
    </row>
    <row r="491" spans="6:6" ht="35" customHeight="1" x14ac:dyDescent="0.2">
      <c r="F491" s="7"/>
    </row>
    <row r="492" spans="6:6" ht="35" customHeight="1" x14ac:dyDescent="0.2">
      <c r="F492" s="7"/>
    </row>
    <row r="493" spans="6:6" ht="35" customHeight="1" x14ac:dyDescent="0.2">
      <c r="F493" s="7"/>
    </row>
    <row r="494" spans="6:6" ht="35" customHeight="1" x14ac:dyDescent="0.2">
      <c r="F494" s="7"/>
    </row>
    <row r="495" spans="6:6" ht="35" customHeight="1" x14ac:dyDescent="0.2">
      <c r="F495" s="7"/>
    </row>
    <row r="496" spans="6:6" ht="35" customHeight="1" x14ac:dyDescent="0.2">
      <c r="F496" s="7"/>
    </row>
    <row r="497" spans="6:6" ht="35" customHeight="1" x14ac:dyDescent="0.2">
      <c r="F497" s="7"/>
    </row>
    <row r="498" spans="6:6" ht="35" customHeight="1" x14ac:dyDescent="0.2">
      <c r="F498" s="7"/>
    </row>
    <row r="499" spans="6:6" ht="35" customHeight="1" x14ac:dyDescent="0.2">
      <c r="F499" s="7"/>
    </row>
    <row r="500" spans="6:6" ht="35" customHeight="1" x14ac:dyDescent="0.2">
      <c r="F500" s="7"/>
    </row>
    <row r="501" spans="6:6" ht="35" customHeight="1" x14ac:dyDescent="0.2">
      <c r="F501" s="7"/>
    </row>
    <row r="502" spans="6:6" ht="35" customHeight="1" x14ac:dyDescent="0.2">
      <c r="F502" s="7"/>
    </row>
    <row r="503" spans="6:6" ht="35" customHeight="1" x14ac:dyDescent="0.2">
      <c r="F503" s="7"/>
    </row>
    <row r="504" spans="6:6" ht="35" customHeight="1" x14ac:dyDescent="0.2">
      <c r="F504" s="7"/>
    </row>
    <row r="505" spans="6:6" ht="35" customHeight="1" x14ac:dyDescent="0.2">
      <c r="F505" s="7"/>
    </row>
    <row r="506" spans="6:6" ht="35" customHeight="1" x14ac:dyDescent="0.2">
      <c r="F506" s="7"/>
    </row>
    <row r="507" spans="6:6" ht="35" customHeight="1" x14ac:dyDescent="0.2">
      <c r="F507" s="7"/>
    </row>
    <row r="508" spans="6:6" ht="35" customHeight="1" x14ac:dyDescent="0.2">
      <c r="F508" s="7"/>
    </row>
    <row r="509" spans="6:6" ht="35" customHeight="1" x14ac:dyDescent="0.2">
      <c r="F509" s="7"/>
    </row>
    <row r="510" spans="6:6" ht="35" customHeight="1" x14ac:dyDescent="0.2">
      <c r="F510" s="7"/>
    </row>
    <row r="511" spans="6:6" ht="35" customHeight="1" x14ac:dyDescent="0.2">
      <c r="F511" s="7"/>
    </row>
    <row r="512" spans="6:6" ht="35" customHeight="1" x14ac:dyDescent="0.2">
      <c r="F512" s="7"/>
    </row>
    <row r="513" spans="6:6" ht="35" customHeight="1" x14ac:dyDescent="0.2">
      <c r="F513" s="7"/>
    </row>
    <row r="514" spans="6:6" ht="35" customHeight="1" x14ac:dyDescent="0.2">
      <c r="F514" s="7"/>
    </row>
    <row r="515" spans="6:6" ht="35" customHeight="1" x14ac:dyDescent="0.2">
      <c r="F515" s="7"/>
    </row>
    <row r="516" spans="6:6" ht="35" customHeight="1" x14ac:dyDescent="0.2">
      <c r="F516" s="7"/>
    </row>
    <row r="517" spans="6:6" ht="35" customHeight="1" x14ac:dyDescent="0.2">
      <c r="F517" s="7"/>
    </row>
    <row r="518" spans="6:6" ht="35" customHeight="1" x14ac:dyDescent="0.2">
      <c r="F518" s="7"/>
    </row>
    <row r="519" spans="6:6" ht="35" customHeight="1" x14ac:dyDescent="0.2">
      <c r="F519" s="7"/>
    </row>
    <row r="520" spans="6:6" ht="35" customHeight="1" x14ac:dyDescent="0.2">
      <c r="F520" s="7"/>
    </row>
    <row r="521" spans="6:6" ht="35" customHeight="1" x14ac:dyDescent="0.2">
      <c r="F521" s="7"/>
    </row>
    <row r="522" spans="6:6" ht="35" customHeight="1" x14ac:dyDescent="0.2">
      <c r="F522" s="7"/>
    </row>
    <row r="523" spans="6:6" ht="35" customHeight="1" x14ac:dyDescent="0.2">
      <c r="F523" s="7"/>
    </row>
    <row r="524" spans="6:6" ht="35" customHeight="1" x14ac:dyDescent="0.2">
      <c r="F524" s="7"/>
    </row>
    <row r="525" spans="6:6" ht="35" customHeight="1" x14ac:dyDescent="0.2">
      <c r="F525" s="7"/>
    </row>
    <row r="526" spans="6:6" ht="35" customHeight="1" x14ac:dyDescent="0.2">
      <c r="F526" s="7"/>
    </row>
    <row r="527" spans="6:6" ht="35" customHeight="1" x14ac:dyDescent="0.2">
      <c r="F527" s="7"/>
    </row>
    <row r="528" spans="6:6" ht="35" customHeight="1" x14ac:dyDescent="0.2">
      <c r="F528" s="7"/>
    </row>
    <row r="529" spans="6:6" ht="35" customHeight="1" x14ac:dyDescent="0.2">
      <c r="F529" s="7"/>
    </row>
    <row r="530" spans="6:6" ht="35" customHeight="1" x14ac:dyDescent="0.2">
      <c r="F530" s="7"/>
    </row>
    <row r="531" spans="6:6" ht="35" customHeight="1" x14ac:dyDescent="0.2">
      <c r="F531" s="7"/>
    </row>
    <row r="532" spans="6:6" ht="35" customHeight="1" x14ac:dyDescent="0.2">
      <c r="F532" s="7"/>
    </row>
    <row r="533" spans="6:6" ht="35" customHeight="1" x14ac:dyDescent="0.2">
      <c r="F533" s="7"/>
    </row>
    <row r="534" spans="6:6" ht="35" customHeight="1" x14ac:dyDescent="0.2">
      <c r="F534" s="7"/>
    </row>
    <row r="535" spans="6:6" ht="35" customHeight="1" x14ac:dyDescent="0.2">
      <c r="F535" s="7"/>
    </row>
    <row r="536" spans="6:6" ht="35" customHeight="1" x14ac:dyDescent="0.2">
      <c r="F536" s="7"/>
    </row>
    <row r="537" spans="6:6" ht="35" customHeight="1" x14ac:dyDescent="0.2">
      <c r="F537" s="7"/>
    </row>
    <row r="538" spans="6:6" ht="35" customHeight="1" x14ac:dyDescent="0.2">
      <c r="F538" s="7"/>
    </row>
    <row r="539" spans="6:6" ht="35" customHeight="1" x14ac:dyDescent="0.2">
      <c r="F539" s="7"/>
    </row>
    <row r="540" spans="6:6" ht="35" customHeight="1" x14ac:dyDescent="0.2">
      <c r="F540" s="7"/>
    </row>
    <row r="541" spans="6:6" ht="35" customHeight="1" x14ac:dyDescent="0.2">
      <c r="F541" s="7"/>
    </row>
    <row r="542" spans="6:6" ht="35" customHeight="1" x14ac:dyDescent="0.2">
      <c r="F542" s="7"/>
    </row>
    <row r="543" spans="6:6" ht="35" customHeight="1" x14ac:dyDescent="0.2">
      <c r="F543" s="7"/>
    </row>
    <row r="544" spans="6:6" ht="35" customHeight="1" x14ac:dyDescent="0.2">
      <c r="F544" s="7"/>
    </row>
    <row r="545" spans="6:6" ht="35" customHeight="1" x14ac:dyDescent="0.2">
      <c r="F545" s="7"/>
    </row>
    <row r="546" spans="6:6" ht="35" customHeight="1" x14ac:dyDescent="0.2">
      <c r="F546" s="7"/>
    </row>
    <row r="547" spans="6:6" ht="35" customHeight="1" x14ac:dyDescent="0.2">
      <c r="F547" s="7"/>
    </row>
    <row r="548" spans="6:6" ht="35" customHeight="1" x14ac:dyDescent="0.2">
      <c r="F548" s="7"/>
    </row>
    <row r="549" spans="6:6" ht="35" customHeight="1" x14ac:dyDescent="0.2">
      <c r="F549" s="7"/>
    </row>
    <row r="550" spans="6:6" ht="35" customHeight="1" x14ac:dyDescent="0.2">
      <c r="F550" s="7"/>
    </row>
    <row r="551" spans="6:6" ht="35" customHeight="1" x14ac:dyDescent="0.2">
      <c r="F551" s="7"/>
    </row>
    <row r="552" spans="6:6" ht="35" customHeight="1" x14ac:dyDescent="0.2">
      <c r="F552" s="7"/>
    </row>
    <row r="553" spans="6:6" ht="35" customHeight="1" x14ac:dyDescent="0.2">
      <c r="F553" s="7"/>
    </row>
    <row r="554" spans="6:6" ht="35" customHeight="1" x14ac:dyDescent="0.2">
      <c r="F554" s="7"/>
    </row>
    <row r="555" spans="6:6" ht="35" customHeight="1" x14ac:dyDescent="0.2">
      <c r="F555" s="7"/>
    </row>
    <row r="556" spans="6:6" ht="35" customHeight="1" x14ac:dyDescent="0.2">
      <c r="F556" s="7"/>
    </row>
    <row r="557" spans="6:6" ht="35" customHeight="1" x14ac:dyDescent="0.2">
      <c r="F557" s="7"/>
    </row>
    <row r="558" spans="6:6" ht="35" customHeight="1" x14ac:dyDescent="0.2">
      <c r="F558" s="7"/>
    </row>
    <row r="559" spans="6:6" ht="35" customHeight="1" x14ac:dyDescent="0.2">
      <c r="F559" s="7"/>
    </row>
    <row r="560" spans="6:6" ht="35" customHeight="1" x14ac:dyDescent="0.2">
      <c r="F560" s="7"/>
    </row>
    <row r="561" spans="6:6" ht="35" customHeight="1" x14ac:dyDescent="0.2">
      <c r="F561" s="7"/>
    </row>
    <row r="562" spans="6:6" ht="35" customHeight="1" x14ac:dyDescent="0.2">
      <c r="F562" s="7"/>
    </row>
    <row r="563" spans="6:6" ht="35" customHeight="1" x14ac:dyDescent="0.2">
      <c r="F563" s="7"/>
    </row>
    <row r="564" spans="6:6" ht="35" customHeight="1" x14ac:dyDescent="0.2">
      <c r="F564" s="7"/>
    </row>
    <row r="565" spans="6:6" ht="35" customHeight="1" x14ac:dyDescent="0.2">
      <c r="F565" s="7"/>
    </row>
    <row r="566" spans="6:6" ht="35" customHeight="1" x14ac:dyDescent="0.2">
      <c r="F566" s="7"/>
    </row>
    <row r="567" spans="6:6" ht="35" customHeight="1" x14ac:dyDescent="0.2">
      <c r="F567" s="7"/>
    </row>
    <row r="568" spans="6:6" ht="35" customHeight="1" x14ac:dyDescent="0.2">
      <c r="F568" s="7"/>
    </row>
    <row r="569" spans="6:6" ht="35" customHeight="1" x14ac:dyDescent="0.2">
      <c r="F569" s="7"/>
    </row>
    <row r="570" spans="6:6" ht="35" customHeight="1" x14ac:dyDescent="0.2">
      <c r="F570" s="7"/>
    </row>
    <row r="571" spans="6:6" ht="35" customHeight="1" x14ac:dyDescent="0.2">
      <c r="F571" s="7"/>
    </row>
    <row r="572" spans="6:6" ht="35" customHeight="1" x14ac:dyDescent="0.2">
      <c r="F572" s="7"/>
    </row>
    <row r="573" spans="6:6" ht="35" customHeight="1" x14ac:dyDescent="0.2">
      <c r="F573" s="7"/>
    </row>
    <row r="574" spans="6:6" ht="35" customHeight="1" x14ac:dyDescent="0.2">
      <c r="F574" s="7"/>
    </row>
    <row r="575" spans="6:6" ht="35" customHeight="1" x14ac:dyDescent="0.2">
      <c r="F575" s="7"/>
    </row>
    <row r="576" spans="6:6" ht="35" customHeight="1" x14ac:dyDescent="0.2">
      <c r="F576" s="7"/>
    </row>
    <row r="577" spans="6:6" ht="35" customHeight="1" x14ac:dyDescent="0.2">
      <c r="F577" s="7"/>
    </row>
    <row r="578" spans="6:6" ht="35" customHeight="1" x14ac:dyDescent="0.2">
      <c r="F578" s="7"/>
    </row>
    <row r="579" spans="6:6" ht="35" customHeight="1" x14ac:dyDescent="0.2">
      <c r="F579" s="7"/>
    </row>
    <row r="580" spans="6:6" ht="35" customHeight="1" x14ac:dyDescent="0.2">
      <c r="F580" s="7"/>
    </row>
    <row r="581" spans="6:6" ht="35" customHeight="1" x14ac:dyDescent="0.2">
      <c r="F581" s="7"/>
    </row>
    <row r="582" spans="6:6" ht="35" customHeight="1" x14ac:dyDescent="0.2">
      <c r="F582" s="7"/>
    </row>
    <row r="583" spans="6:6" ht="35" customHeight="1" x14ac:dyDescent="0.2">
      <c r="F583" s="7"/>
    </row>
    <row r="584" spans="6:6" ht="35" customHeight="1" x14ac:dyDescent="0.2">
      <c r="F584" s="7"/>
    </row>
    <row r="585" spans="6:6" ht="35" customHeight="1" x14ac:dyDescent="0.2">
      <c r="F585" s="7"/>
    </row>
    <row r="586" spans="6:6" ht="35" customHeight="1" x14ac:dyDescent="0.2">
      <c r="F586" s="7"/>
    </row>
    <row r="587" spans="6:6" ht="35" customHeight="1" x14ac:dyDescent="0.2">
      <c r="F587" s="7"/>
    </row>
    <row r="588" spans="6:6" ht="35" customHeight="1" x14ac:dyDescent="0.2">
      <c r="F588" s="7"/>
    </row>
    <row r="589" spans="6:6" ht="35" customHeight="1" x14ac:dyDescent="0.2">
      <c r="F589" s="7"/>
    </row>
    <row r="590" spans="6:6" ht="35" customHeight="1" x14ac:dyDescent="0.2">
      <c r="F590" s="7"/>
    </row>
    <row r="591" spans="6:6" ht="35" customHeight="1" x14ac:dyDescent="0.2">
      <c r="F591" s="7"/>
    </row>
    <row r="592" spans="6:6" ht="35" customHeight="1" x14ac:dyDescent="0.2">
      <c r="F592" s="7"/>
    </row>
    <row r="593" spans="6:6" ht="35" customHeight="1" x14ac:dyDescent="0.2">
      <c r="F593" s="7"/>
    </row>
    <row r="594" spans="6:6" ht="35" customHeight="1" x14ac:dyDescent="0.2">
      <c r="F594" s="7"/>
    </row>
    <row r="595" spans="6:6" ht="35" customHeight="1" x14ac:dyDescent="0.2">
      <c r="F595" s="7"/>
    </row>
    <row r="596" spans="6:6" ht="35" customHeight="1" x14ac:dyDescent="0.2">
      <c r="F596" s="7"/>
    </row>
    <row r="597" spans="6:6" ht="35" customHeight="1" x14ac:dyDescent="0.2">
      <c r="F597" s="7"/>
    </row>
    <row r="598" spans="6:6" ht="35" customHeight="1" x14ac:dyDescent="0.2">
      <c r="F598" s="7"/>
    </row>
    <row r="599" spans="6:6" ht="35" customHeight="1" x14ac:dyDescent="0.2">
      <c r="F599" s="7"/>
    </row>
    <row r="600" spans="6:6" ht="35" customHeight="1" x14ac:dyDescent="0.2">
      <c r="F600" s="7"/>
    </row>
    <row r="601" spans="6:6" ht="35" customHeight="1" x14ac:dyDescent="0.2">
      <c r="F601" s="7"/>
    </row>
    <row r="602" spans="6:6" ht="35" customHeight="1" x14ac:dyDescent="0.2">
      <c r="F602" s="7"/>
    </row>
    <row r="603" spans="6:6" ht="35" customHeight="1" x14ac:dyDescent="0.2">
      <c r="F603" s="7"/>
    </row>
    <row r="604" spans="6:6" ht="35" customHeight="1" x14ac:dyDescent="0.2">
      <c r="F604" s="7"/>
    </row>
    <row r="605" spans="6:6" ht="35" customHeight="1" x14ac:dyDescent="0.2">
      <c r="F605" s="7"/>
    </row>
    <row r="606" spans="6:6" ht="35" customHeight="1" x14ac:dyDescent="0.2">
      <c r="F606" s="7"/>
    </row>
    <row r="607" spans="6:6" ht="35" customHeight="1" x14ac:dyDescent="0.2">
      <c r="F607" s="7"/>
    </row>
    <row r="608" spans="6:6" ht="35" customHeight="1" x14ac:dyDescent="0.2">
      <c r="F608" s="7"/>
    </row>
    <row r="609" spans="6:6" ht="35" customHeight="1" x14ac:dyDescent="0.2">
      <c r="F609" s="7"/>
    </row>
    <row r="610" spans="6:6" ht="35" customHeight="1" x14ac:dyDescent="0.2">
      <c r="F610" s="7"/>
    </row>
    <row r="611" spans="6:6" ht="35" customHeight="1" x14ac:dyDescent="0.2">
      <c r="F611" s="7"/>
    </row>
    <row r="612" spans="6:6" ht="35" customHeight="1" x14ac:dyDescent="0.2">
      <c r="F612" s="7"/>
    </row>
    <row r="613" spans="6:6" ht="35" customHeight="1" x14ac:dyDescent="0.2">
      <c r="F613" s="7"/>
    </row>
    <row r="614" spans="6:6" ht="35" customHeight="1" x14ac:dyDescent="0.2">
      <c r="F614" s="7"/>
    </row>
    <row r="615" spans="6:6" ht="35" customHeight="1" x14ac:dyDescent="0.2">
      <c r="F615" s="7"/>
    </row>
    <row r="616" spans="6:6" ht="35" customHeight="1" x14ac:dyDescent="0.2">
      <c r="F616" s="7"/>
    </row>
    <row r="617" spans="6:6" ht="35" customHeight="1" x14ac:dyDescent="0.2">
      <c r="F617" s="7"/>
    </row>
    <row r="618" spans="6:6" ht="35" customHeight="1" x14ac:dyDescent="0.2">
      <c r="F618" s="7"/>
    </row>
    <row r="619" spans="6:6" ht="35" customHeight="1" x14ac:dyDescent="0.2">
      <c r="F619" s="7"/>
    </row>
    <row r="620" spans="6:6" ht="35" customHeight="1" x14ac:dyDescent="0.2">
      <c r="F620" s="7"/>
    </row>
    <row r="621" spans="6:6" ht="35" customHeight="1" x14ac:dyDescent="0.2">
      <c r="F621" s="7"/>
    </row>
    <row r="622" spans="6:6" ht="35" customHeight="1" x14ac:dyDescent="0.2">
      <c r="F622" s="7"/>
    </row>
    <row r="623" spans="6:6" ht="35" customHeight="1" x14ac:dyDescent="0.2">
      <c r="F623" s="7"/>
    </row>
    <row r="624" spans="6:6" ht="35" customHeight="1" x14ac:dyDescent="0.2">
      <c r="F624" s="7"/>
    </row>
    <row r="625" spans="6:6" ht="35" customHeight="1" x14ac:dyDescent="0.2">
      <c r="F625" s="7"/>
    </row>
    <row r="626" spans="6:6" ht="35" customHeight="1" x14ac:dyDescent="0.2">
      <c r="F626" s="7"/>
    </row>
    <row r="627" spans="6:6" ht="35" customHeight="1" x14ac:dyDescent="0.2">
      <c r="F627" s="7"/>
    </row>
    <row r="628" spans="6:6" ht="35" customHeight="1" x14ac:dyDescent="0.2">
      <c r="F628" s="7"/>
    </row>
    <row r="629" spans="6:6" ht="35" customHeight="1" x14ac:dyDescent="0.2">
      <c r="F629" s="7"/>
    </row>
    <row r="630" spans="6:6" ht="35" customHeight="1" x14ac:dyDescent="0.2">
      <c r="F630" s="7"/>
    </row>
    <row r="631" spans="6:6" ht="35" customHeight="1" x14ac:dyDescent="0.2">
      <c r="F631" s="7"/>
    </row>
    <row r="632" spans="6:6" ht="35" customHeight="1" x14ac:dyDescent="0.2">
      <c r="F632" s="7"/>
    </row>
    <row r="633" spans="6:6" ht="35" customHeight="1" x14ac:dyDescent="0.2">
      <c r="F633" s="7"/>
    </row>
    <row r="634" spans="6:6" ht="35" customHeight="1" x14ac:dyDescent="0.2">
      <c r="F634" s="7"/>
    </row>
    <row r="635" spans="6:6" ht="35" customHeight="1" x14ac:dyDescent="0.2">
      <c r="F635" s="7"/>
    </row>
    <row r="636" spans="6:6" ht="35" customHeight="1" x14ac:dyDescent="0.2">
      <c r="F636" s="7"/>
    </row>
    <row r="637" spans="6:6" ht="35" customHeight="1" x14ac:dyDescent="0.2">
      <c r="F637" s="7"/>
    </row>
    <row r="638" spans="6:6" ht="35" customHeight="1" x14ac:dyDescent="0.2">
      <c r="F638" s="7"/>
    </row>
    <row r="639" spans="6:6" ht="35" customHeight="1" x14ac:dyDescent="0.2">
      <c r="F639" s="7"/>
    </row>
    <row r="640" spans="6:6" ht="35" customHeight="1" x14ac:dyDescent="0.2">
      <c r="F640" s="7"/>
    </row>
    <row r="641" spans="6:6" ht="35" customHeight="1" x14ac:dyDescent="0.2">
      <c r="F641" s="7"/>
    </row>
    <row r="642" spans="6:6" ht="35" customHeight="1" x14ac:dyDescent="0.2">
      <c r="F642" s="7"/>
    </row>
    <row r="643" spans="6:6" ht="35" customHeight="1" x14ac:dyDescent="0.2">
      <c r="F643" s="7"/>
    </row>
    <row r="644" spans="6:6" ht="35" customHeight="1" x14ac:dyDescent="0.2">
      <c r="F644" s="7"/>
    </row>
    <row r="645" spans="6:6" ht="35" customHeight="1" x14ac:dyDescent="0.2">
      <c r="F645" s="7"/>
    </row>
    <row r="646" spans="6:6" ht="35" customHeight="1" x14ac:dyDescent="0.2">
      <c r="F646" s="7"/>
    </row>
    <row r="647" spans="6:6" ht="35" customHeight="1" x14ac:dyDescent="0.2">
      <c r="F647" s="7"/>
    </row>
    <row r="648" spans="6:6" ht="35" customHeight="1" x14ac:dyDescent="0.2">
      <c r="F648" s="7"/>
    </row>
    <row r="649" spans="6:6" ht="35" customHeight="1" x14ac:dyDescent="0.2">
      <c r="F649" s="7"/>
    </row>
    <row r="650" spans="6:6" ht="35" customHeight="1" x14ac:dyDescent="0.2">
      <c r="F650" s="7"/>
    </row>
    <row r="651" spans="6:6" ht="35" customHeight="1" x14ac:dyDescent="0.2">
      <c r="F651" s="7"/>
    </row>
    <row r="652" spans="6:6" ht="35" customHeight="1" x14ac:dyDescent="0.2">
      <c r="F652" s="7"/>
    </row>
    <row r="653" spans="6:6" ht="35" customHeight="1" x14ac:dyDescent="0.2">
      <c r="F653" s="7"/>
    </row>
    <row r="654" spans="6:6" ht="35" customHeight="1" x14ac:dyDescent="0.2">
      <c r="F654" s="7"/>
    </row>
    <row r="655" spans="6:6" ht="35" customHeight="1" x14ac:dyDescent="0.2">
      <c r="F655" s="7"/>
    </row>
    <row r="656" spans="6:6" ht="35" customHeight="1" x14ac:dyDescent="0.2">
      <c r="F656" s="7"/>
    </row>
    <row r="657" spans="6:6" ht="35" customHeight="1" x14ac:dyDescent="0.2">
      <c r="F657" s="7"/>
    </row>
    <row r="658" spans="6:6" ht="35" customHeight="1" x14ac:dyDescent="0.2">
      <c r="F658" s="7"/>
    </row>
    <row r="659" spans="6:6" ht="35" customHeight="1" x14ac:dyDescent="0.2">
      <c r="F659" s="7"/>
    </row>
    <row r="660" spans="6:6" ht="35" customHeight="1" x14ac:dyDescent="0.2">
      <c r="F660" s="7"/>
    </row>
    <row r="661" spans="6:6" ht="35" customHeight="1" x14ac:dyDescent="0.2">
      <c r="F661" s="7"/>
    </row>
    <row r="662" spans="6:6" ht="35" customHeight="1" x14ac:dyDescent="0.2">
      <c r="F662" s="7"/>
    </row>
    <row r="663" spans="6:6" ht="35" customHeight="1" x14ac:dyDescent="0.2">
      <c r="F663" s="7"/>
    </row>
    <row r="664" spans="6:6" ht="35" customHeight="1" x14ac:dyDescent="0.2">
      <c r="F664" s="7"/>
    </row>
    <row r="665" spans="6:6" ht="35" customHeight="1" x14ac:dyDescent="0.2">
      <c r="F665" s="7"/>
    </row>
    <row r="666" spans="6:6" ht="35" customHeight="1" x14ac:dyDescent="0.2">
      <c r="F666" s="7"/>
    </row>
    <row r="667" spans="6:6" ht="35" customHeight="1" x14ac:dyDescent="0.2">
      <c r="F667" s="7"/>
    </row>
    <row r="668" spans="6:6" ht="35" customHeight="1" x14ac:dyDescent="0.2">
      <c r="F668" s="7"/>
    </row>
    <row r="669" spans="6:6" ht="35" customHeight="1" x14ac:dyDescent="0.2">
      <c r="F669" s="7"/>
    </row>
    <row r="670" spans="6:6" ht="35" customHeight="1" x14ac:dyDescent="0.2">
      <c r="F670" s="7"/>
    </row>
    <row r="671" spans="6:6" ht="35" customHeight="1" x14ac:dyDescent="0.2">
      <c r="F671" s="7"/>
    </row>
    <row r="672" spans="6:6" ht="35" customHeight="1" x14ac:dyDescent="0.2">
      <c r="F672" s="7"/>
    </row>
    <row r="673" spans="6:6" ht="35" customHeight="1" x14ac:dyDescent="0.2">
      <c r="F673" s="7"/>
    </row>
    <row r="674" spans="6:6" ht="35" customHeight="1" x14ac:dyDescent="0.2">
      <c r="F674" s="7"/>
    </row>
    <row r="675" spans="6:6" ht="35" customHeight="1" x14ac:dyDescent="0.2">
      <c r="F675" s="7"/>
    </row>
    <row r="676" spans="6:6" ht="35" customHeight="1" x14ac:dyDescent="0.2">
      <c r="F676" s="7"/>
    </row>
    <row r="677" spans="6:6" ht="35" customHeight="1" x14ac:dyDescent="0.2">
      <c r="F677" s="7"/>
    </row>
    <row r="678" spans="6:6" ht="35" customHeight="1" x14ac:dyDescent="0.2">
      <c r="F678" s="7"/>
    </row>
    <row r="679" spans="6:6" ht="35" customHeight="1" x14ac:dyDescent="0.2">
      <c r="F679" s="7"/>
    </row>
    <row r="680" spans="6:6" ht="35" customHeight="1" x14ac:dyDescent="0.2">
      <c r="F680" s="7"/>
    </row>
    <row r="681" spans="6:6" ht="35" customHeight="1" x14ac:dyDescent="0.2">
      <c r="F681" s="7"/>
    </row>
    <row r="682" spans="6:6" ht="35" customHeight="1" x14ac:dyDescent="0.2">
      <c r="F682" s="7"/>
    </row>
    <row r="683" spans="6:6" ht="35" customHeight="1" x14ac:dyDescent="0.2">
      <c r="F683" s="7"/>
    </row>
    <row r="684" spans="6:6" ht="35" customHeight="1" x14ac:dyDescent="0.2">
      <c r="F684" s="7"/>
    </row>
    <row r="685" spans="6:6" ht="35" customHeight="1" x14ac:dyDescent="0.2">
      <c r="F685" s="7"/>
    </row>
    <row r="686" spans="6:6" ht="35" customHeight="1" x14ac:dyDescent="0.2">
      <c r="F686" s="7"/>
    </row>
    <row r="687" spans="6:6" ht="35" customHeight="1" x14ac:dyDescent="0.2">
      <c r="F687" s="7"/>
    </row>
    <row r="688" spans="6:6" ht="35" customHeight="1" x14ac:dyDescent="0.2">
      <c r="F688" s="7"/>
    </row>
    <row r="689" spans="6:6" ht="35" customHeight="1" x14ac:dyDescent="0.2">
      <c r="F689" s="7"/>
    </row>
    <row r="690" spans="6:6" ht="35" customHeight="1" x14ac:dyDescent="0.2">
      <c r="F690" s="7"/>
    </row>
    <row r="691" spans="6:6" ht="35" customHeight="1" x14ac:dyDescent="0.2">
      <c r="F691" s="7"/>
    </row>
    <row r="692" spans="6:6" ht="35" customHeight="1" x14ac:dyDescent="0.2">
      <c r="F692" s="7"/>
    </row>
    <row r="693" spans="6:6" ht="35" customHeight="1" x14ac:dyDescent="0.2">
      <c r="F693" s="7"/>
    </row>
    <row r="694" spans="6:6" ht="35" customHeight="1" x14ac:dyDescent="0.2">
      <c r="F694" s="7"/>
    </row>
    <row r="695" spans="6:6" ht="35" customHeight="1" x14ac:dyDescent="0.2">
      <c r="F695" s="7"/>
    </row>
    <row r="696" spans="6:6" ht="35" customHeight="1" x14ac:dyDescent="0.2">
      <c r="F696" s="7"/>
    </row>
    <row r="697" spans="6:6" ht="35" customHeight="1" x14ac:dyDescent="0.2">
      <c r="F697" s="7"/>
    </row>
    <row r="698" spans="6:6" ht="35" customHeight="1" x14ac:dyDescent="0.2">
      <c r="F698" s="7"/>
    </row>
    <row r="699" spans="6:6" ht="35" customHeight="1" x14ac:dyDescent="0.2">
      <c r="F699" s="7"/>
    </row>
    <row r="700" spans="6:6" ht="35" customHeight="1" x14ac:dyDescent="0.2">
      <c r="F700" s="7"/>
    </row>
    <row r="701" spans="6:6" ht="35" customHeight="1" x14ac:dyDescent="0.2">
      <c r="F701" s="7"/>
    </row>
    <row r="702" spans="6:6" ht="35" customHeight="1" x14ac:dyDescent="0.2">
      <c r="F702" s="7"/>
    </row>
    <row r="703" spans="6:6" ht="35" customHeight="1" x14ac:dyDescent="0.2">
      <c r="F703" s="7"/>
    </row>
    <row r="704" spans="6:6" ht="35" customHeight="1" x14ac:dyDescent="0.2">
      <c r="F704" s="7"/>
    </row>
    <row r="705" spans="6:6" ht="35" customHeight="1" x14ac:dyDescent="0.2">
      <c r="F705" s="7"/>
    </row>
    <row r="706" spans="6:6" ht="35" customHeight="1" x14ac:dyDescent="0.2">
      <c r="F706" s="7"/>
    </row>
    <row r="707" spans="6:6" ht="35" customHeight="1" x14ac:dyDescent="0.2">
      <c r="F707" s="7"/>
    </row>
    <row r="708" spans="6:6" ht="35" customHeight="1" x14ac:dyDescent="0.2">
      <c r="F708" s="7"/>
    </row>
    <row r="709" spans="6:6" ht="35" customHeight="1" x14ac:dyDescent="0.2">
      <c r="F709" s="7"/>
    </row>
    <row r="710" spans="6:6" ht="35" customHeight="1" x14ac:dyDescent="0.2">
      <c r="F710" s="7"/>
    </row>
    <row r="711" spans="6:6" ht="35" customHeight="1" x14ac:dyDescent="0.2">
      <c r="F711" s="7"/>
    </row>
    <row r="712" spans="6:6" ht="35" customHeight="1" x14ac:dyDescent="0.2">
      <c r="F712" s="7"/>
    </row>
    <row r="713" spans="6:6" ht="35" customHeight="1" x14ac:dyDescent="0.2">
      <c r="F713" s="7"/>
    </row>
    <row r="714" spans="6:6" ht="35" customHeight="1" x14ac:dyDescent="0.2">
      <c r="F714" s="7"/>
    </row>
    <row r="715" spans="6:6" ht="35" customHeight="1" x14ac:dyDescent="0.2">
      <c r="F715" s="7"/>
    </row>
    <row r="716" spans="6:6" ht="35" customHeight="1" x14ac:dyDescent="0.2">
      <c r="F716" s="7"/>
    </row>
    <row r="717" spans="6:6" ht="35" customHeight="1" x14ac:dyDescent="0.2">
      <c r="F717" s="7"/>
    </row>
    <row r="718" spans="6:6" ht="35" customHeight="1" x14ac:dyDescent="0.2">
      <c r="F718" s="7"/>
    </row>
    <row r="719" spans="6:6" ht="35" customHeight="1" x14ac:dyDescent="0.2">
      <c r="F719" s="7"/>
    </row>
    <row r="720" spans="6:6" ht="35" customHeight="1" x14ac:dyDescent="0.2">
      <c r="F720" s="7"/>
    </row>
    <row r="721" spans="6:6" ht="35" customHeight="1" x14ac:dyDescent="0.2">
      <c r="F721" s="7"/>
    </row>
    <row r="722" spans="6:6" ht="35" customHeight="1" x14ac:dyDescent="0.2">
      <c r="F722" s="7"/>
    </row>
    <row r="723" spans="6:6" ht="35" customHeight="1" x14ac:dyDescent="0.2">
      <c r="F723" s="7"/>
    </row>
    <row r="724" spans="6:6" ht="35" customHeight="1" x14ac:dyDescent="0.2">
      <c r="F724" s="7"/>
    </row>
    <row r="725" spans="6:6" ht="35" customHeight="1" x14ac:dyDescent="0.2">
      <c r="F725" s="7"/>
    </row>
    <row r="726" spans="6:6" ht="35" customHeight="1" x14ac:dyDescent="0.2">
      <c r="F726" s="7"/>
    </row>
    <row r="727" spans="6:6" ht="35" customHeight="1" x14ac:dyDescent="0.2">
      <c r="F727" s="7"/>
    </row>
    <row r="728" spans="6:6" ht="35" customHeight="1" x14ac:dyDescent="0.2">
      <c r="F728" s="7"/>
    </row>
    <row r="729" spans="6:6" ht="35" customHeight="1" x14ac:dyDescent="0.2">
      <c r="F729" s="7"/>
    </row>
    <row r="730" spans="6:6" ht="35" customHeight="1" x14ac:dyDescent="0.2">
      <c r="F730" s="7"/>
    </row>
    <row r="731" spans="6:6" ht="35" customHeight="1" x14ac:dyDescent="0.2">
      <c r="F731" s="7"/>
    </row>
    <row r="732" spans="6:6" ht="35" customHeight="1" x14ac:dyDescent="0.2">
      <c r="F732" s="7"/>
    </row>
    <row r="733" spans="6:6" ht="35" customHeight="1" x14ac:dyDescent="0.2">
      <c r="F733" s="7"/>
    </row>
    <row r="734" spans="6:6" ht="35" customHeight="1" x14ac:dyDescent="0.2">
      <c r="F734" s="7"/>
    </row>
    <row r="735" spans="6:6" ht="35" customHeight="1" x14ac:dyDescent="0.2">
      <c r="F735" s="7"/>
    </row>
    <row r="736" spans="6:6" ht="35" customHeight="1" x14ac:dyDescent="0.2">
      <c r="F736" s="7"/>
    </row>
    <row r="737" spans="6:6" ht="35" customHeight="1" x14ac:dyDescent="0.2">
      <c r="F737" s="7"/>
    </row>
    <row r="738" spans="6:6" ht="35" customHeight="1" x14ac:dyDescent="0.2">
      <c r="F738" s="7"/>
    </row>
    <row r="739" spans="6:6" ht="35" customHeight="1" x14ac:dyDescent="0.2">
      <c r="F739" s="7"/>
    </row>
    <row r="740" spans="6:6" ht="35" customHeight="1" x14ac:dyDescent="0.2">
      <c r="F740" s="7"/>
    </row>
    <row r="741" spans="6:6" ht="35" customHeight="1" x14ac:dyDescent="0.2">
      <c r="F741" s="7"/>
    </row>
    <row r="742" spans="6:6" ht="35" customHeight="1" x14ac:dyDescent="0.2">
      <c r="F742" s="7"/>
    </row>
    <row r="743" spans="6:6" ht="35" customHeight="1" x14ac:dyDescent="0.2">
      <c r="F743" s="7"/>
    </row>
    <row r="744" spans="6:6" ht="35" customHeight="1" x14ac:dyDescent="0.2">
      <c r="F744" s="7"/>
    </row>
    <row r="745" spans="6:6" ht="35" customHeight="1" x14ac:dyDescent="0.2">
      <c r="F745" s="7"/>
    </row>
    <row r="746" spans="6:6" ht="35" customHeight="1" x14ac:dyDescent="0.2">
      <c r="F746" s="7"/>
    </row>
    <row r="747" spans="6:6" ht="35" customHeight="1" x14ac:dyDescent="0.2">
      <c r="F747" s="7"/>
    </row>
    <row r="748" spans="6:6" ht="35" customHeight="1" x14ac:dyDescent="0.2">
      <c r="F748" s="7"/>
    </row>
    <row r="749" spans="6:6" ht="35" customHeight="1" x14ac:dyDescent="0.2">
      <c r="F749" s="7"/>
    </row>
    <row r="750" spans="6:6" ht="35" customHeight="1" x14ac:dyDescent="0.2">
      <c r="F750" s="7"/>
    </row>
    <row r="751" spans="6:6" ht="35" customHeight="1" x14ac:dyDescent="0.2">
      <c r="F751" s="7"/>
    </row>
    <row r="752" spans="6:6" ht="35" customHeight="1" x14ac:dyDescent="0.2">
      <c r="F752" s="7"/>
    </row>
    <row r="753" spans="6:6" ht="35" customHeight="1" x14ac:dyDescent="0.2">
      <c r="F753" s="7"/>
    </row>
    <row r="754" spans="6:6" ht="35" customHeight="1" x14ac:dyDescent="0.2">
      <c r="F754" s="7"/>
    </row>
    <row r="755" spans="6:6" ht="35" customHeight="1" x14ac:dyDescent="0.2">
      <c r="F755" s="7"/>
    </row>
    <row r="756" spans="6:6" ht="35" customHeight="1" x14ac:dyDescent="0.2">
      <c r="F756" s="7"/>
    </row>
    <row r="757" spans="6:6" ht="35" customHeight="1" x14ac:dyDescent="0.2">
      <c r="F757" s="7"/>
    </row>
    <row r="758" spans="6:6" ht="35" customHeight="1" x14ac:dyDescent="0.2">
      <c r="F758" s="7"/>
    </row>
    <row r="759" spans="6:6" ht="35" customHeight="1" x14ac:dyDescent="0.2">
      <c r="F759" s="7"/>
    </row>
    <row r="760" spans="6:6" ht="35" customHeight="1" x14ac:dyDescent="0.2">
      <c r="F760" s="7"/>
    </row>
    <row r="761" spans="6:6" ht="35" customHeight="1" x14ac:dyDescent="0.2">
      <c r="F761" s="7"/>
    </row>
    <row r="762" spans="6:6" ht="35" customHeight="1" x14ac:dyDescent="0.2">
      <c r="F762" s="7"/>
    </row>
    <row r="763" spans="6:6" ht="35" customHeight="1" x14ac:dyDescent="0.2">
      <c r="F763" s="7"/>
    </row>
    <row r="764" spans="6:6" ht="35" customHeight="1" x14ac:dyDescent="0.2">
      <c r="F764" s="7"/>
    </row>
    <row r="765" spans="6:6" ht="35" customHeight="1" x14ac:dyDescent="0.2">
      <c r="F765" s="7"/>
    </row>
    <row r="766" spans="6:6" ht="35" customHeight="1" x14ac:dyDescent="0.2">
      <c r="F766" s="7"/>
    </row>
    <row r="767" spans="6:6" ht="35" customHeight="1" x14ac:dyDescent="0.2">
      <c r="F767" s="7"/>
    </row>
    <row r="768" spans="6:6" ht="35" customHeight="1" x14ac:dyDescent="0.2">
      <c r="F768" s="7"/>
    </row>
    <row r="769" spans="6:6" ht="35" customHeight="1" x14ac:dyDescent="0.2">
      <c r="F769" s="7"/>
    </row>
    <row r="770" spans="6:6" ht="35" customHeight="1" x14ac:dyDescent="0.2">
      <c r="F770" s="7"/>
    </row>
    <row r="771" spans="6:6" ht="35" customHeight="1" x14ac:dyDescent="0.2">
      <c r="F771" s="7"/>
    </row>
    <row r="772" spans="6:6" ht="35" customHeight="1" x14ac:dyDescent="0.2">
      <c r="F772" s="7"/>
    </row>
    <row r="773" spans="6:6" ht="35" customHeight="1" x14ac:dyDescent="0.2">
      <c r="F773" s="7"/>
    </row>
    <row r="774" spans="6:6" ht="35" customHeight="1" x14ac:dyDescent="0.2">
      <c r="F774" s="7"/>
    </row>
    <row r="775" spans="6:6" ht="35" customHeight="1" x14ac:dyDescent="0.2">
      <c r="F775" s="7"/>
    </row>
    <row r="776" spans="6:6" ht="35" customHeight="1" x14ac:dyDescent="0.2">
      <c r="F776" s="7"/>
    </row>
    <row r="777" spans="6:6" ht="35" customHeight="1" x14ac:dyDescent="0.2">
      <c r="F777" s="7"/>
    </row>
    <row r="778" spans="6:6" ht="35" customHeight="1" x14ac:dyDescent="0.2">
      <c r="F778" s="7"/>
    </row>
    <row r="779" spans="6:6" ht="35" customHeight="1" x14ac:dyDescent="0.2">
      <c r="F779" s="7"/>
    </row>
    <row r="780" spans="6:6" ht="35" customHeight="1" x14ac:dyDescent="0.2">
      <c r="F780" s="7"/>
    </row>
    <row r="781" spans="6:6" ht="35" customHeight="1" x14ac:dyDescent="0.2">
      <c r="F781" s="7"/>
    </row>
    <row r="782" spans="6:6" ht="35" customHeight="1" x14ac:dyDescent="0.2">
      <c r="F782" s="7"/>
    </row>
    <row r="783" spans="6:6" ht="35" customHeight="1" x14ac:dyDescent="0.2">
      <c r="F783" s="7"/>
    </row>
    <row r="784" spans="6:6" ht="35" customHeight="1" x14ac:dyDescent="0.2">
      <c r="F784" s="7"/>
    </row>
    <row r="785" spans="6:6" ht="35" customHeight="1" x14ac:dyDescent="0.2">
      <c r="F785" s="7"/>
    </row>
    <row r="786" spans="6:6" ht="35" customHeight="1" x14ac:dyDescent="0.2">
      <c r="F786" s="7"/>
    </row>
    <row r="787" spans="6:6" ht="35" customHeight="1" x14ac:dyDescent="0.2">
      <c r="F787" s="7"/>
    </row>
  </sheetData>
  <mergeCells count="29">
    <mergeCell ref="B417:C417"/>
    <mergeCell ref="B418:C418"/>
    <mergeCell ref="B412:C412"/>
    <mergeCell ref="B411:C411"/>
    <mergeCell ref="B414:C414"/>
    <mergeCell ref="B415:C415"/>
    <mergeCell ref="B416:C416"/>
    <mergeCell ref="H1:H4"/>
    <mergeCell ref="F1:G1"/>
    <mergeCell ref="F2:G2"/>
    <mergeCell ref="C1:D2"/>
    <mergeCell ref="B1:B2"/>
    <mergeCell ref="B3:G3"/>
    <mergeCell ref="B312:H312"/>
    <mergeCell ref="F419:H419"/>
    <mergeCell ref="B5:H5"/>
    <mergeCell ref="F414:H414"/>
    <mergeCell ref="F415:H415"/>
    <mergeCell ref="F416:H416"/>
    <mergeCell ref="F417:H417"/>
    <mergeCell ref="F418:H418"/>
    <mergeCell ref="B235:H235"/>
    <mergeCell ref="B77:H77"/>
    <mergeCell ref="B134:H134"/>
    <mergeCell ref="B195:H195"/>
    <mergeCell ref="B357:H357"/>
    <mergeCell ref="B389:H389"/>
    <mergeCell ref="B413:H413"/>
    <mergeCell ref="B419:C419"/>
  </mergeCells>
  <phoneticPr fontId="16" type="noConversion"/>
  <hyperlinks>
    <hyperlink ref="F2" r:id="rId1"/>
    <hyperlink ref="C1" r:id="rId2"/>
  </hyperlinks>
  <pageMargins left="0.7" right="0.7" top="0.75" bottom="0.75" header="0.3" footer="0.3"/>
  <pageSetup paperSize="9" orientation="portrait" r:id="rId3"/>
  <colBreaks count="1" manualBreakCount="1">
    <brk id="6" max="1048575" man="1"/>
  </col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2</vt:i4>
      </vt:variant>
    </vt:vector>
  </HeadingPairs>
  <TitlesOfParts>
    <vt:vector size="2" baseType="lpstr">
      <vt:lpstr>Заказ</vt:lpstr>
      <vt:lpstr>Лист1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Inspek</dc:creator>
  <cp:lastModifiedBy>Пользователь Microsoft Office</cp:lastModifiedBy>
  <dcterms:created xsi:type="dcterms:W3CDTF">2016-09-13T16:12:16Z</dcterms:created>
  <dcterms:modified xsi:type="dcterms:W3CDTF">2019-06-10T12:44:11Z</dcterms:modified>
</cp:coreProperties>
</file>